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e15acbe06f34655/Desktop/"/>
    </mc:Choice>
  </mc:AlternateContent>
  <xr:revisionPtr revIDLastSave="5" documentId="13_ncr:1_{5745E0F9-A75D-4935-B06B-AB04B4D5547E}" xr6:coauthVersionLast="47" xr6:coauthVersionMax="47" xr10:uidLastSave="{87331CEE-65D6-42DB-B851-7A2250A8970B}"/>
  <bookViews>
    <workbookView xWindow="-98" yWindow="-98" windowWidth="21795" windowHeight="13875" xr2:uid="{00000000-000D-0000-FFFF-FFFF00000000}"/>
  </bookViews>
  <sheets>
    <sheet name="كشف العمليات من البنك" sheetId="4" r:id="rId1"/>
    <sheet name="كشف العمليات من البرنامج" sheetId="2" r:id="rId2"/>
    <sheet name="Account Statement" sheetId="1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F3" i="4" s="1"/>
  <c r="F4" i="4" s="1"/>
  <c r="F5" i="4" l="1"/>
  <c r="F6" i="4" l="1"/>
  <c r="F7" i="4" s="1"/>
  <c r="F8" i="4" s="1"/>
  <c r="F9" i="4" l="1"/>
  <c r="F10" i="4" s="1"/>
  <c r="F11" i="4" l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</calcChain>
</file>

<file path=xl/sharedStrings.xml><?xml version="1.0" encoding="utf-8"?>
<sst xmlns="http://schemas.openxmlformats.org/spreadsheetml/2006/main" count="670" uniqueCount="284">
  <si>
    <t>110202 - الحساب الرئيسي بنك الراجحي</t>
  </si>
  <si>
    <t>01 شركة هاشم لسخانات المياه</t>
  </si>
  <si>
    <t>من 2024-12-01 إلى 2024-12-31</t>
  </si>
  <si>
    <t>التاريخ</t>
  </si>
  <si>
    <t>الحساب</t>
  </si>
  <si>
    <t>النوع</t>
  </si>
  <si>
    <t>وصف العملية</t>
  </si>
  <si>
    <t>المرجع</t>
  </si>
  <si>
    <t>مدين</t>
  </si>
  <si>
    <t>دائن</t>
  </si>
  <si>
    <t>الرصيد</t>
  </si>
  <si>
    <t>2024-11-30</t>
  </si>
  <si>
    <t>الرصيد الافتتاحي</t>
  </si>
  <si>
    <t xml:space="preserve">3,304,825.17 </t>
  </si>
  <si>
    <t>2024-12-01</t>
  </si>
  <si>
    <t>الحساب الرئيسي بنك الراجحي</t>
  </si>
  <si>
    <t>قيد يدوي</t>
  </si>
  <si>
    <t xml:space="preserve">مصروف دخول منافسة هيئة الهلال الأحمر السعودي رقم 332811 -فاتورة سداد رقم 4000000388887 </t>
  </si>
  <si>
    <t xml:space="preserve">1,000.00 </t>
  </si>
  <si>
    <t xml:space="preserve">3,303,825.17 </t>
  </si>
  <si>
    <t>سند قبض</t>
  </si>
  <si>
    <t>الرئاسة العامة لشـؤون المسجدالحرام والمسجد النبوي - وكالة الرئاسة العامة لشؤون المسجد النبوي</t>
  </si>
  <si>
    <t>PYT149</t>
  </si>
  <si>
    <t xml:space="preserve">713,885.50 </t>
  </si>
  <si>
    <t xml:space="preserve">4,017,710.67 </t>
  </si>
  <si>
    <t>2024-12-02</t>
  </si>
  <si>
    <t>ايداع مبيعات النقدية لفرع العليا تاريخ 2 ديسمبر 2024</t>
  </si>
  <si>
    <t xml:space="preserve">2,072.30 </t>
  </si>
  <si>
    <t xml:space="preserve">4,019,782.97 </t>
  </si>
  <si>
    <t>2024-12-03</t>
  </si>
  <si>
    <t>دفع رسوم سابر لشحنه الفاتورة رقم IV00647032</t>
  </si>
  <si>
    <t xml:space="preserve">402.50 </t>
  </si>
  <si>
    <t xml:space="preserve">4,019,380.47 </t>
  </si>
  <si>
    <t>راتب تركي الدوسري مقدم</t>
  </si>
  <si>
    <t xml:space="preserve">4,912.50 </t>
  </si>
  <si>
    <t xml:space="preserve">4,014,467.97 </t>
  </si>
  <si>
    <t>سند صرف</t>
  </si>
  <si>
    <t>مصنع  الحبيب  للمنتجات الفولاذية</t>
  </si>
  <si>
    <t>PYT106</t>
  </si>
  <si>
    <t xml:space="preserve">1,000,000.00 </t>
  </si>
  <si>
    <t xml:space="preserve">3,014,467.97 </t>
  </si>
  <si>
    <t>2024-12-04</t>
  </si>
  <si>
    <t>شركة التقنية اللامحدودة - دفع فاتورة المورد رقم 8143</t>
  </si>
  <si>
    <t>PYT33</t>
  </si>
  <si>
    <t xml:space="preserve">28,865.00 </t>
  </si>
  <si>
    <t xml:space="preserve">2,985,602.97 </t>
  </si>
  <si>
    <t>2024-12-05</t>
  </si>
  <si>
    <t>الرسوم الجمركية للفاتورة المورد رقم IV00647032-الرسوم الجمركية للفاتورة رقم  IV00647032</t>
  </si>
  <si>
    <t xml:space="preserve">142,216.00 </t>
  </si>
  <si>
    <t xml:space="preserve">2,843,386.97 </t>
  </si>
  <si>
    <t>صرف عهدة للموظف فارس العجمي للمصاريف النثرية</t>
  </si>
  <si>
    <t xml:space="preserve">5,000.00 </t>
  </si>
  <si>
    <t xml:space="preserve">2,838,386.97 </t>
  </si>
  <si>
    <t>2024-12-09</t>
  </si>
  <si>
    <t>سلفة فايز الميسري والتذاكر السنوية</t>
  </si>
  <si>
    <t xml:space="preserve">9,250.00 </t>
  </si>
  <si>
    <t xml:space="preserve">2,829,136.97 </t>
  </si>
  <si>
    <t>شركة بركات الديار للتجارة</t>
  </si>
  <si>
    <t>PYT152</t>
  </si>
  <si>
    <t xml:space="preserve">205,572.85 </t>
  </si>
  <si>
    <t xml:space="preserve">3,034,709.82 </t>
  </si>
  <si>
    <t>2024-12-10</t>
  </si>
  <si>
    <t>اصدار خطاب ضمان لصالح هيئة الهلال الأحمر السعودي رقم LGSA014774-خطاب ضمان رقم LGSA014774</t>
  </si>
  <si>
    <t xml:space="preserve">14,610.75 </t>
  </si>
  <si>
    <t xml:space="preserve">3,020,099.07 </t>
  </si>
  <si>
    <t>شركة الواصل للتجارة - تحصيل جزء من مبلغ الفاتورة</t>
  </si>
  <si>
    <t>PYT1</t>
  </si>
  <si>
    <t xml:space="preserve">72,488.50 </t>
  </si>
  <si>
    <t xml:space="preserve">3,092,587.57 </t>
  </si>
  <si>
    <t>2024-12-12</t>
  </si>
  <si>
    <t>تسديد فاتورة التأمينات الإجتماعية لشهر نومفبر 2024-تسديد فاتورة التأمينات الإجتماعية لشهر نومفبر 2024</t>
  </si>
  <si>
    <t xml:space="preserve">46,113.00 </t>
  </si>
  <si>
    <t xml:space="preserve">3,046,474.57 </t>
  </si>
  <si>
    <t>2024-12-15</t>
  </si>
  <si>
    <t>بيع سيارة هونداي اكسنت موديل 2023 رقم الهكيل HWHC198819921922</t>
  </si>
  <si>
    <t xml:space="preserve">51,750.00 </t>
  </si>
  <si>
    <t xml:space="preserve">3,098,224.57 </t>
  </si>
  <si>
    <t>2024-12-16</t>
  </si>
  <si>
    <t>تامين طبي سنه 2024 -2025</t>
  </si>
  <si>
    <t xml:space="preserve">647,293.68 </t>
  </si>
  <si>
    <t xml:space="preserve">2,450,930.89 </t>
  </si>
  <si>
    <t>2024-12-17</t>
  </si>
  <si>
    <t>دفع مستحقات الموظف محمد الأنصاري</t>
  </si>
  <si>
    <t xml:space="preserve">53,576.25 </t>
  </si>
  <si>
    <t xml:space="preserve">2,397,354.64 </t>
  </si>
  <si>
    <t>2024-12-18</t>
  </si>
  <si>
    <t>لتسجيل دفع الدفعة الاولى من عقد الايجار رقم 20167870469-دفع الدفعه الاولى من عقد الايجار رقم 20167870469</t>
  </si>
  <si>
    <t xml:space="preserve">313,950.00 </t>
  </si>
  <si>
    <t xml:space="preserve">2,083,404.64 </t>
  </si>
  <si>
    <t>شركة القباني للادوات الصحية</t>
  </si>
  <si>
    <t>PYT150</t>
  </si>
  <si>
    <t xml:space="preserve">369,909.00 </t>
  </si>
  <si>
    <t xml:space="preserve">2,453,313.64 </t>
  </si>
  <si>
    <t>2024-12-23</t>
  </si>
  <si>
    <t>شركة الغامدي للأدوات الصحية</t>
  </si>
  <si>
    <t>PYT151</t>
  </si>
  <si>
    <t xml:space="preserve">346,758.35 </t>
  </si>
  <si>
    <t xml:space="preserve">2,800,071.99 </t>
  </si>
  <si>
    <t>2024-12-25</t>
  </si>
  <si>
    <t>رواتب شهر ديسمبر 2024</t>
  </si>
  <si>
    <t xml:space="preserve">372,008.40 </t>
  </si>
  <si>
    <t xml:space="preserve">2,428,063.59 </t>
  </si>
  <si>
    <t>2024-12-26</t>
  </si>
  <si>
    <t xml:space="preserve">دفع رسوم المورد فانتاستيك هيتر للفاتورة رقم  IV00647032 </t>
  </si>
  <si>
    <t xml:space="preserve">1,027,992.00 </t>
  </si>
  <si>
    <t xml:space="preserve">1,400,071.59 </t>
  </si>
  <si>
    <t>2024-12-30</t>
  </si>
  <si>
    <t>عميل نقاط بيع 1</t>
  </si>
  <si>
    <t>PYT93</t>
  </si>
  <si>
    <t xml:space="preserve">512,540.05 </t>
  </si>
  <si>
    <t xml:space="preserve">1,912,611.64 </t>
  </si>
  <si>
    <t>PYT148</t>
  </si>
  <si>
    <t xml:space="preserve">46,345.00 </t>
  </si>
  <si>
    <t xml:space="preserve">1,958,956.64 </t>
  </si>
  <si>
    <t>2024-12-31</t>
  </si>
  <si>
    <t>مصروف خدمات مكتبية متنوعه لشهر 12</t>
  </si>
  <si>
    <t xml:space="preserve">67,500.00 </t>
  </si>
  <si>
    <t xml:space="preserve">1,891,456.64 </t>
  </si>
  <si>
    <t>مصروف مطبوعات شهر 12</t>
  </si>
  <si>
    <t xml:space="preserve">5,750.00 </t>
  </si>
  <si>
    <t xml:space="preserve">1,885,706.64 </t>
  </si>
  <si>
    <t>مصاريف ضيافة غير قابلة للخصم الضريبي</t>
  </si>
  <si>
    <t xml:space="preserve">2,875.00 </t>
  </si>
  <si>
    <t xml:space="preserve">1,882,831.64 </t>
  </si>
  <si>
    <t>مصاريف دخول منافسات اعتماد</t>
  </si>
  <si>
    <t xml:space="preserve">3,400.00 </t>
  </si>
  <si>
    <t xml:space="preserve">1,879,431.64 </t>
  </si>
  <si>
    <t>دفع مستحقات ضريبة القيمة المضافة لمدة 11 شهر</t>
  </si>
  <si>
    <t xml:space="preserve">1,813,198.65 </t>
  </si>
  <si>
    <t xml:space="preserve">66,232.99 </t>
  </si>
  <si>
    <t>شركة مسارات التجارة</t>
  </si>
  <si>
    <t>PYT147</t>
  </si>
  <si>
    <t xml:space="preserve">1,424,735.00 </t>
  </si>
  <si>
    <t xml:space="preserve">1,490,967.99 </t>
  </si>
  <si>
    <t>المجموع</t>
  </si>
  <si>
    <t xml:space="preserve">3,746,056.55 </t>
  </si>
  <si>
    <t xml:space="preserve">5,559,913.73 </t>
  </si>
  <si>
    <t>صافي الحركة</t>
  </si>
  <si>
    <t xml:space="preserve">(1,813,857.18) </t>
  </si>
  <si>
    <t>الرصيد الختامي</t>
  </si>
  <si>
    <t/>
  </si>
  <si>
    <t>Account</t>
  </si>
  <si>
    <t>Currency</t>
  </si>
  <si>
    <t>Posted</t>
  </si>
  <si>
    <t>Debit amount</t>
  </si>
  <si>
    <t>Credit amount</t>
  </si>
  <si>
    <t>Running balance</t>
  </si>
  <si>
    <t>Reference</t>
  </si>
  <si>
    <t>Description</t>
  </si>
  <si>
    <t>Narrative #1</t>
  </si>
  <si>
    <t>Narrative #2</t>
  </si>
  <si>
    <t>Narrative #3</t>
  </si>
  <si>
    <t>Narrative #4</t>
  </si>
  <si>
    <t>Saudi Riyal</t>
  </si>
  <si>
    <t>CIB7BIZ-125534</t>
  </si>
  <si>
    <t>SADAD Bill Payment</t>
  </si>
  <si>
    <t xml:space="preserve"> انترنت SAR 1,000:00 1434 12/03      </t>
  </si>
  <si>
    <t xml:space="preserve">بوابة المشتريات الحكومية           </t>
  </si>
  <si>
    <t xml:space="preserve">مرجع سداد 4523152               </t>
  </si>
  <si>
    <t xml:space="preserve">ادارة الا جانب                     </t>
  </si>
  <si>
    <t>SARIE Incoming Payment</t>
  </si>
  <si>
    <t>Deposit</t>
  </si>
  <si>
    <t xml:space="preserve">ايداع نقدي </t>
  </si>
  <si>
    <t>هتان ياسر الشهابي</t>
  </si>
  <si>
    <t xml:space="preserve">أخرى / ايرادات                     </t>
  </si>
  <si>
    <t xml:space="preserve">                                   </t>
  </si>
  <si>
    <t>Outgoing Payroll Payment</t>
  </si>
  <si>
    <t xml:space="preserve">PayOut For 00000001 Accounts       </t>
  </si>
  <si>
    <t>CIBXUYW-4594052</t>
  </si>
  <si>
    <t>تسديد فاتورة سداد</t>
  </si>
  <si>
    <t xml:space="preserve"> انترنت SAR 402.50  1112 08/12      </t>
  </si>
  <si>
    <t xml:space="preserve">رقم الا شتراك 55756459          </t>
  </si>
  <si>
    <t>My Business Services</t>
  </si>
  <si>
    <t xml:space="preserve">WPS reference 09122020.101931-5085 </t>
  </si>
  <si>
    <t>CIB076950052761</t>
  </si>
  <si>
    <t>SAMADOT209990869</t>
  </si>
  <si>
    <t xml:space="preserve">تحويل من البنك المركزي السعودي     </t>
  </si>
  <si>
    <t xml:space="preserve">SAMASARI                           </t>
  </si>
  <si>
    <t xml:space="preserve">/GOVCHQ/                           </t>
  </si>
  <si>
    <t xml:space="preserve">WPS reference 09122020.124224-8773 </t>
  </si>
  <si>
    <t>CIB077010768792</t>
  </si>
  <si>
    <t>CIB9I6H-4265581</t>
  </si>
  <si>
    <t xml:space="preserve">رقم المستفيد 246194149            </t>
  </si>
  <si>
    <t xml:space="preserve">تأشيرة خروج وعودة (مفردة)          </t>
  </si>
  <si>
    <t>INMAINM2014421CP</t>
  </si>
  <si>
    <t xml:space="preserve">تحويل من بنك الا نماء              </t>
  </si>
  <si>
    <t>شركة الواصل للتجارة</t>
  </si>
  <si>
    <t xml:space="preserve">23162186457812010 PAID FOR DUE IN  </t>
  </si>
  <si>
    <t xml:space="preserve">INVOICE                              </t>
  </si>
  <si>
    <t>ILGSA014774</t>
  </si>
  <si>
    <t>Debit</t>
  </si>
  <si>
    <t xml:space="preserve">CRM 2683980                        </t>
  </si>
  <si>
    <t xml:space="preserve">WPS reference 13122020.101343-4254 </t>
  </si>
  <si>
    <t>EOSB for Alansari</t>
  </si>
  <si>
    <t>CIB076900337720</t>
  </si>
  <si>
    <t>CIBLVIN-4831923</t>
  </si>
  <si>
    <t xml:space="preserve">التامينات الا جتماعية              </t>
  </si>
  <si>
    <t xml:space="preserve">مرجع سداد 3647881831               </t>
  </si>
  <si>
    <t>ARNBFPQ200193846</t>
  </si>
  <si>
    <t xml:space="preserve">تحويل من البنك العربي الوطني       </t>
  </si>
  <si>
    <t>CIBR4YA-4831929</t>
  </si>
  <si>
    <t>Customs</t>
  </si>
  <si>
    <t>010110421H198292</t>
  </si>
  <si>
    <t>SARIE Transfer</t>
  </si>
  <si>
    <t xml:space="preserve">Local Transfer - SABB SA RI        </t>
  </si>
  <si>
    <t>Off time for re insurance co</t>
  </si>
  <si>
    <t xml:space="preserve">CIBDXTQ-4532541                    </t>
  </si>
  <si>
    <t>010110401H169138</t>
  </si>
  <si>
    <t>شركة إعمار الأرض للعقارات</t>
  </si>
  <si>
    <t xml:space="preserve">CIB3IHH-4531961                    </t>
  </si>
  <si>
    <t xml:space="preserve">WPS reference 24122020.105011-5674 </t>
  </si>
  <si>
    <t>CIB076950624758</t>
  </si>
  <si>
    <t xml:space="preserve">PayOut For 00000047 Accounts       </t>
  </si>
  <si>
    <t>010110207H070986</t>
  </si>
  <si>
    <t>SWIFT Transfer</t>
  </si>
  <si>
    <t>International Transfer - CITI GB 2L</t>
  </si>
  <si>
    <t xml:space="preserve">Turke salary Dec 2024     </t>
  </si>
  <si>
    <t xml:space="preserve">JGJSOF-748182                    </t>
  </si>
  <si>
    <t xml:space="preserve">of SAR           1,000,000.00       </t>
  </si>
  <si>
    <t xml:space="preserve">JGJSOF748182  </t>
  </si>
  <si>
    <t xml:space="preserve">of SAR        28,865.00       </t>
  </si>
  <si>
    <t>شركة التقنية اللامحدودة</t>
  </si>
  <si>
    <t xml:space="preserve">847298HFH923                </t>
  </si>
  <si>
    <t xml:space="preserve">847298HFH923   </t>
  </si>
  <si>
    <t xml:space="preserve">Local Transfer - INMA SA RI        </t>
  </si>
  <si>
    <t xml:space="preserve"> انترنت SAR 142,216 1233    </t>
  </si>
  <si>
    <t xml:space="preserve">Local Transfer - RIBL SA RI        </t>
  </si>
  <si>
    <t>86030285FJ828</t>
  </si>
  <si>
    <t>فارس العجمي</t>
  </si>
  <si>
    <t>مصاريف / أخرى</t>
  </si>
  <si>
    <t xml:space="preserve">Fayez Dec 2024 LOAN                 </t>
  </si>
  <si>
    <t>تحويل من بنك الجزيرة</t>
  </si>
  <si>
    <t>BJAZ768204</t>
  </si>
  <si>
    <t>مصاريف عمليات</t>
  </si>
  <si>
    <t xml:space="preserve"> انترنت SAR 46,113  1354    </t>
  </si>
  <si>
    <t xml:space="preserve">رقم الا شتراك 70019928819       </t>
  </si>
  <si>
    <t>RJHI 86829499</t>
  </si>
  <si>
    <t>تحويل من بنك الراجحي</t>
  </si>
  <si>
    <t>معرض السيارة الخفية للسيارات</t>
  </si>
  <si>
    <t xml:space="preserve">/RFB/6582930-F84             </t>
  </si>
  <si>
    <t xml:space="preserve">of SAR           647,293.68      </t>
  </si>
  <si>
    <t>of SAR           313,950.00</t>
  </si>
  <si>
    <t>ALBIHG830858393</t>
  </si>
  <si>
    <t>تحويل من بنك البلاد</t>
  </si>
  <si>
    <t xml:space="preserve">Dec 2024 PAYROLL                   </t>
  </si>
  <si>
    <t xml:space="preserve">of EUR          244,760      </t>
  </si>
  <si>
    <t xml:space="preserve">FANTASTIC HEATERS LTD        </t>
  </si>
  <si>
    <t xml:space="preserve">CIBRBVO-4762265    </t>
  </si>
  <si>
    <t>NCBK77949F0204</t>
  </si>
  <si>
    <t xml:space="preserve">تحويل من بنك الراجحي </t>
  </si>
  <si>
    <t>شركة هاشم لسخانات المياه</t>
  </si>
  <si>
    <t>تحويل مبيعات نقاط البيع داخلي</t>
  </si>
  <si>
    <t>BJAZ8492001</t>
  </si>
  <si>
    <t xml:space="preserve">Local Transfer - EBIL SA RI        </t>
  </si>
  <si>
    <t xml:space="preserve">CIBHBGC-3782904                    </t>
  </si>
  <si>
    <t>0186293ب203H057485</t>
  </si>
  <si>
    <t xml:space="preserve">of SAR          67,500.00   </t>
  </si>
  <si>
    <t xml:space="preserve">To RIBL IBAN XXXX9940              </t>
  </si>
  <si>
    <t>IPSDIKH-86994902</t>
  </si>
  <si>
    <t xml:space="preserve">SAR 5,750.00           </t>
  </si>
  <si>
    <t xml:space="preserve">8684937SASIBCSI88BC6BC </t>
  </si>
  <si>
    <t>شركة الفيتامينات الاربعه للتقنية التسويق</t>
  </si>
  <si>
    <t>IPSFRZD-00001265</t>
  </si>
  <si>
    <t xml:space="preserve">To INMA IBAN XXXX4000              </t>
  </si>
  <si>
    <t>CIBJKLM-843221</t>
  </si>
  <si>
    <t xml:space="preserve">هيئة الزكاة والضريبة والجمارك      </t>
  </si>
  <si>
    <t xml:space="preserve">مرجع سداد 5749020593               </t>
  </si>
  <si>
    <t xml:space="preserve">تحويل من البنك السعودي الأول       </t>
  </si>
  <si>
    <t xml:space="preserve">ADVANCE PAYMENT                    </t>
  </si>
  <si>
    <t>SABBLGJD8694901DR</t>
  </si>
  <si>
    <t>شركة أميال التقنية للدعاية والإعلان</t>
  </si>
  <si>
    <t xml:space="preserve">SAR 2,875.00           </t>
  </si>
  <si>
    <t>98U098Y09KDGFN44</t>
  </si>
  <si>
    <t xml:space="preserve">مرجع سداد 5U4I2I2               </t>
  </si>
  <si>
    <t xml:space="preserve">رقم الا شتراك 75728492858585          </t>
  </si>
  <si>
    <t xml:space="preserve">SAR 3,400.00           </t>
  </si>
  <si>
    <t xml:space="preserve">SAR 1,813,198.65      </t>
  </si>
  <si>
    <t>رقم الا شتراك 333333333333333</t>
  </si>
  <si>
    <t xml:space="preserve">SA SABB59293054954            </t>
  </si>
  <si>
    <t xml:space="preserve"> انترنت SAR 200.00 1311       </t>
  </si>
  <si>
    <t>INMAINMJFJF38491D</t>
  </si>
  <si>
    <t>شركة بندر الباحوث للتجارة</t>
  </si>
  <si>
    <t>969030HGH47594</t>
  </si>
  <si>
    <t>KG839R88201K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</si>
</sst>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0" x14ac:knownFonts="1">
    <font>
      <sz val="11"/>
      <name val="Arial"/>
      <family val="1"/>
    </font>
    <font>
      <b/>
      <sz val="12"/>
      <name val="Arial"/>
      <family val="1"/>
    </font>
    <font>
      <b/>
      <sz val="10"/>
      <name val="Arial"/>
      <family val="1"/>
    </font>
    <font>
      <sz val="9"/>
      <name val="Arial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4" fillId="0" borderId="1" xfId="0" applyFont="1" applyBorder="1" applyAlignment="1">
      <alignment horizontal="center"/>
    </xf>
    <xf numFmtId="164" fontId="5" fillId="0" borderId="1" xfId="0" applyNumberFormat="1" applyFont="1" applyBorder="1"/>
    <xf numFmtId="0" fontId="5" fillId="0" borderId="1" xfId="0" applyFont="1" applyBorder="1"/>
    <xf numFmtId="15" fontId="5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5" fillId="0" borderId="1" xfId="0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6" fillId="0" borderId="1" xfId="0" applyFont="1" applyBorder="1"/>
    <xf numFmtId="4" fontId="5" fillId="0" borderId="1" xfId="0" applyNumberFormat="1" applyFont="1" applyBorder="1"/>
    <xf numFmtId="49" fontId="5" fillId="0" borderId="1" xfId="0" applyNumberFormat="1" applyFont="1" applyBorder="1"/>
    <xf numFmtId="0" fontId="9" fillId="0" borderId="1" xfId="0" applyFont="1" applyBorder="1"/>
    <xf numFmtId="0" fontId="7" fillId="0" borderId="1" xfId="0" applyFont="1" applyBorder="1" applyAlignment="1">
      <alignment horizontal="right"/>
    </xf>
    <xf numFmtId="0" fontId="7" fillId="0" borderId="1" xfId="0" applyFont="1" applyBorder="1"/>
    <xf numFmtId="0" fontId="8" fillId="0" borderId="1" xfId="0" applyFont="1" applyBorder="1"/>
    <xf numFmtId="4" fontId="7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A2A73-4818-4939-AB7F-ECE58EFDB846}">
  <dimension ref="A1:W840"/>
  <sheetViews>
    <sheetView tabSelected="1" workbookViewId="0">
      <selection activeCell="C14" sqref="C14"/>
    </sheetView>
  </sheetViews>
  <sheetFormatPr defaultColWidth="11.8125" defaultRowHeight="13.5" x14ac:dyDescent="0.35"/>
  <cols>
    <col min="1" max="1" width="14.8125" bestFit="1" customWidth="1"/>
    <col min="2" max="2" width="9" customWidth="1"/>
    <col min="3" max="3" width="11.25" customWidth="1"/>
    <col min="4" max="4" width="12.125" bestFit="1" customWidth="1"/>
    <col min="5" max="5" width="11.6875" customWidth="1"/>
    <col min="6" max="6" width="13.8125" customWidth="1"/>
    <col min="7" max="7" width="17.9375" customWidth="1"/>
    <col min="8" max="8" width="20.9375" bestFit="1" customWidth="1"/>
    <col min="9" max="9" width="30.4375" customWidth="1"/>
    <col min="10" max="10" width="36.9375" customWidth="1"/>
    <col min="11" max="11" width="24.375" customWidth="1"/>
    <col min="12" max="12" width="23.5625" customWidth="1"/>
    <col min="13" max="23" width="7.5" customWidth="1"/>
  </cols>
  <sheetData>
    <row r="1" spans="1:23" ht="12.75" customHeight="1" x14ac:dyDescent="0.4">
      <c r="A1" s="7" t="s">
        <v>141</v>
      </c>
      <c r="B1" s="7" t="s">
        <v>142</v>
      </c>
      <c r="C1" s="7" t="s">
        <v>143</v>
      </c>
      <c r="D1" s="7" t="s">
        <v>144</v>
      </c>
      <c r="E1" s="7" t="s">
        <v>145</v>
      </c>
      <c r="F1" s="7" t="s">
        <v>146</v>
      </c>
      <c r="G1" s="7" t="s">
        <v>147</v>
      </c>
      <c r="H1" s="7" t="s">
        <v>148</v>
      </c>
      <c r="I1" s="7" t="s">
        <v>149</v>
      </c>
      <c r="J1" s="7" t="s">
        <v>150</v>
      </c>
      <c r="K1" s="7" t="s">
        <v>151</v>
      </c>
      <c r="L1" s="7" t="s">
        <v>152</v>
      </c>
    </row>
    <row r="2" spans="1:23" ht="12.75" customHeight="1" x14ac:dyDescent="0.35">
      <c r="A2" s="8">
        <v>338888827772222</v>
      </c>
      <c r="B2" s="9" t="s">
        <v>153</v>
      </c>
      <c r="C2" s="10">
        <v>45627</v>
      </c>
      <c r="D2" s="11">
        <v>-1000</v>
      </c>
      <c r="E2" s="12"/>
      <c r="F2" s="13">
        <f>3304825.17+D2</f>
        <v>3303825.17</v>
      </c>
      <c r="G2" s="9" t="s">
        <v>154</v>
      </c>
      <c r="H2" s="9" t="s">
        <v>155</v>
      </c>
      <c r="I2" s="9" t="s">
        <v>156</v>
      </c>
      <c r="J2" s="9" t="s">
        <v>274</v>
      </c>
      <c r="K2" s="9" t="s">
        <v>157</v>
      </c>
      <c r="L2" s="9" t="s">
        <v>158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 x14ac:dyDescent="0.35">
      <c r="A3" s="8">
        <v>338888827772222</v>
      </c>
      <c r="B3" s="9" t="s">
        <v>153</v>
      </c>
      <c r="C3" s="10">
        <v>45627</v>
      </c>
      <c r="D3" s="14"/>
      <c r="E3" s="13">
        <v>93115.5</v>
      </c>
      <c r="F3" s="13">
        <f>F2+D3+E3</f>
        <v>3396940.67</v>
      </c>
      <c r="G3" s="9" t="s">
        <v>175</v>
      </c>
      <c r="H3" s="9" t="s">
        <v>160</v>
      </c>
      <c r="I3" s="9" t="s">
        <v>176</v>
      </c>
      <c r="J3" s="9" t="s">
        <v>177</v>
      </c>
      <c r="K3" s="9" t="s">
        <v>178</v>
      </c>
      <c r="L3" s="9" t="s">
        <v>165</v>
      </c>
    </row>
    <row r="4" spans="1:23" ht="12.75" customHeight="1" x14ac:dyDescent="0.35">
      <c r="A4" s="8">
        <v>338888827772222</v>
      </c>
      <c r="B4" s="9" t="s">
        <v>153</v>
      </c>
      <c r="C4" s="10">
        <v>45627</v>
      </c>
      <c r="D4" s="14"/>
      <c r="E4" s="13">
        <v>620770</v>
      </c>
      <c r="F4" s="13">
        <f>F3+D4+E4</f>
        <v>4017710.67</v>
      </c>
      <c r="G4" s="9" t="s">
        <v>175</v>
      </c>
      <c r="H4" s="9" t="s">
        <v>160</v>
      </c>
      <c r="I4" s="9" t="s">
        <v>176</v>
      </c>
      <c r="J4" s="9" t="s">
        <v>177</v>
      </c>
      <c r="K4" s="9" t="s">
        <v>178</v>
      </c>
      <c r="L4" s="9" t="s">
        <v>165</v>
      </c>
    </row>
    <row r="5" spans="1:23" ht="12.75" customHeight="1" x14ac:dyDescent="0.35">
      <c r="A5" s="8">
        <v>338888827772222</v>
      </c>
      <c r="B5" s="9" t="s">
        <v>153</v>
      </c>
      <c r="C5" s="10">
        <v>45628</v>
      </c>
      <c r="D5" s="14"/>
      <c r="E5" s="13">
        <v>2072.3000000000002</v>
      </c>
      <c r="F5" s="13">
        <f>F4+D5+E5</f>
        <v>4019782.9699999997</v>
      </c>
      <c r="G5" s="9">
        <v>2020021384</v>
      </c>
      <c r="H5" s="9" t="s">
        <v>161</v>
      </c>
      <c r="I5" s="15" t="s">
        <v>162</v>
      </c>
      <c r="J5" s="9" t="s">
        <v>163</v>
      </c>
      <c r="K5" s="9" t="s">
        <v>164</v>
      </c>
      <c r="L5" s="9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12.75" customHeight="1" x14ac:dyDescent="0.35">
      <c r="A6" s="8">
        <v>338888827772222</v>
      </c>
      <c r="B6" s="9" t="s">
        <v>153</v>
      </c>
      <c r="C6" s="10">
        <v>45629</v>
      </c>
      <c r="D6" s="14">
        <v>-402.5</v>
      </c>
      <c r="E6" s="12"/>
      <c r="F6" s="13">
        <f>F5+D6+E6</f>
        <v>4019380.4699999997</v>
      </c>
      <c r="G6" s="9" t="s">
        <v>168</v>
      </c>
      <c r="H6" s="9" t="s">
        <v>169</v>
      </c>
      <c r="I6" s="9" t="s">
        <v>170</v>
      </c>
      <c r="J6" s="9" t="s">
        <v>171</v>
      </c>
      <c r="K6" s="9" t="s">
        <v>172</v>
      </c>
      <c r="L6" s="9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12.75" customHeight="1" x14ac:dyDescent="0.35">
      <c r="A7" s="8">
        <v>338888827772222</v>
      </c>
      <c r="B7" s="9" t="s">
        <v>153</v>
      </c>
      <c r="C7" s="10">
        <v>45629</v>
      </c>
      <c r="D7" s="11">
        <v>-4912.5</v>
      </c>
      <c r="E7" s="12"/>
      <c r="F7" s="13">
        <f t="shared" ref="F7:F35" si="0">F6+D7+E7</f>
        <v>4014467.9699999997</v>
      </c>
      <c r="G7" s="16" t="s">
        <v>174</v>
      </c>
      <c r="H7" s="9" t="s">
        <v>166</v>
      </c>
      <c r="I7" s="9" t="s">
        <v>216</v>
      </c>
      <c r="J7" s="9" t="s">
        <v>173</v>
      </c>
      <c r="K7" s="9" t="s">
        <v>167</v>
      </c>
      <c r="L7" s="9" t="s">
        <v>165</v>
      </c>
    </row>
    <row r="8" spans="1:23" ht="12.75" customHeight="1" x14ac:dyDescent="0.35">
      <c r="A8" s="8">
        <v>338888827772222</v>
      </c>
      <c r="B8" s="9" t="s">
        <v>153</v>
      </c>
      <c r="C8" s="10">
        <v>45629</v>
      </c>
      <c r="D8" s="11">
        <v>-1000000</v>
      </c>
      <c r="E8" s="12"/>
      <c r="F8" s="13">
        <f t="shared" si="0"/>
        <v>3014467.9699999997</v>
      </c>
      <c r="G8" s="9" t="s">
        <v>219</v>
      </c>
      <c r="H8" s="9" t="s">
        <v>203</v>
      </c>
      <c r="I8" s="9" t="s">
        <v>224</v>
      </c>
      <c r="J8" s="9" t="s">
        <v>218</v>
      </c>
      <c r="K8" s="9" t="s">
        <v>37</v>
      </c>
      <c r="L8" s="9" t="s">
        <v>217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2.75" customHeight="1" x14ac:dyDescent="0.35">
      <c r="A9" s="8">
        <v>338888827772222</v>
      </c>
      <c r="B9" s="9" t="s">
        <v>153</v>
      </c>
      <c r="C9" s="10">
        <v>45630</v>
      </c>
      <c r="D9" s="11">
        <v>-28865</v>
      </c>
      <c r="E9" s="12"/>
      <c r="F9" s="13">
        <f t="shared" si="0"/>
        <v>2985602.9699999997</v>
      </c>
      <c r="G9" s="9" t="s">
        <v>223</v>
      </c>
      <c r="H9" s="9" t="s">
        <v>203</v>
      </c>
      <c r="I9" s="9" t="s">
        <v>204</v>
      </c>
      <c r="J9" s="9" t="s">
        <v>220</v>
      </c>
      <c r="K9" s="9" t="s">
        <v>221</v>
      </c>
      <c r="L9" s="9" t="s">
        <v>222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2.75" customHeight="1" x14ac:dyDescent="0.35">
      <c r="A10" s="8">
        <v>338888827772222</v>
      </c>
      <c r="B10" s="9" t="s">
        <v>153</v>
      </c>
      <c r="C10" s="10">
        <v>45631</v>
      </c>
      <c r="D10" s="11">
        <v>-142216</v>
      </c>
      <c r="E10" s="12"/>
      <c r="F10" s="13">
        <f t="shared" si="0"/>
        <v>2843386.9699999997</v>
      </c>
      <c r="G10" s="9" t="s">
        <v>200</v>
      </c>
      <c r="H10" s="9" t="s">
        <v>169</v>
      </c>
      <c r="I10" s="9" t="s">
        <v>225</v>
      </c>
      <c r="J10" s="9" t="s">
        <v>171</v>
      </c>
      <c r="K10" s="9" t="s">
        <v>201</v>
      </c>
      <c r="L10" s="9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2.75" customHeight="1" x14ac:dyDescent="0.35">
      <c r="A11" s="8">
        <v>338888827772222</v>
      </c>
      <c r="B11" s="9" t="s">
        <v>153</v>
      </c>
      <c r="C11" s="10">
        <v>45631</v>
      </c>
      <c r="D11" s="11">
        <v>-5000</v>
      </c>
      <c r="E11" s="12"/>
      <c r="F11" s="13">
        <f t="shared" si="0"/>
        <v>2838386.9699999997</v>
      </c>
      <c r="G11" s="9" t="s">
        <v>227</v>
      </c>
      <c r="H11" s="9" t="s">
        <v>203</v>
      </c>
      <c r="I11" s="9" t="s">
        <v>226</v>
      </c>
      <c r="J11" s="9" t="s">
        <v>228</v>
      </c>
      <c r="K11" s="9" t="s">
        <v>229</v>
      </c>
      <c r="L11" s="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2.75" customHeight="1" x14ac:dyDescent="0.35">
      <c r="A12" s="8">
        <v>338888827772222</v>
      </c>
      <c r="B12" s="9" t="s">
        <v>153</v>
      </c>
      <c r="C12" s="10">
        <v>45635</v>
      </c>
      <c r="D12" s="11">
        <v>-9250</v>
      </c>
      <c r="E12" s="12"/>
      <c r="F12" s="13">
        <f t="shared" si="0"/>
        <v>2829136.9699999997</v>
      </c>
      <c r="G12" s="9" t="s">
        <v>180</v>
      </c>
      <c r="H12" s="9" t="s">
        <v>166</v>
      </c>
      <c r="I12" s="9" t="s">
        <v>230</v>
      </c>
      <c r="J12" s="9" t="s">
        <v>179</v>
      </c>
      <c r="K12" s="9" t="s">
        <v>167</v>
      </c>
      <c r="L12" s="9" t="s">
        <v>165</v>
      </c>
    </row>
    <row r="13" spans="1:23" ht="12.75" customHeight="1" x14ac:dyDescent="0.35">
      <c r="A13" s="8">
        <v>338888827772222</v>
      </c>
      <c r="B13" s="9" t="s">
        <v>153</v>
      </c>
      <c r="C13" s="10">
        <v>45635</v>
      </c>
      <c r="D13" s="14">
        <v>-200</v>
      </c>
      <c r="E13" s="12"/>
      <c r="F13" s="13">
        <f t="shared" si="0"/>
        <v>2828936.9699999997</v>
      </c>
      <c r="G13" s="9" t="s">
        <v>181</v>
      </c>
      <c r="H13" s="9" t="s">
        <v>169</v>
      </c>
      <c r="I13" s="17" t="s">
        <v>279</v>
      </c>
      <c r="J13" s="9" t="s">
        <v>182</v>
      </c>
      <c r="K13" s="9" t="s">
        <v>159</v>
      </c>
      <c r="L13" s="9" t="s">
        <v>183</v>
      </c>
    </row>
    <row r="14" spans="1:23" ht="12.75" customHeight="1" x14ac:dyDescent="0.35">
      <c r="A14" s="8">
        <v>338888827772222</v>
      </c>
      <c r="B14" s="9" t="s">
        <v>153</v>
      </c>
      <c r="C14" s="10">
        <v>45635</v>
      </c>
      <c r="D14" s="14"/>
      <c r="E14" s="13">
        <v>205572.85</v>
      </c>
      <c r="F14" s="13">
        <f t="shared" si="0"/>
        <v>3034509.82</v>
      </c>
      <c r="G14" s="9" t="s">
        <v>232</v>
      </c>
      <c r="H14" s="9" t="s">
        <v>160</v>
      </c>
      <c r="I14" s="9" t="s">
        <v>231</v>
      </c>
      <c r="J14" s="9" t="s">
        <v>57</v>
      </c>
      <c r="K14" s="9" t="s">
        <v>233</v>
      </c>
      <c r="L14" s="9" t="s">
        <v>188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2.75" customHeight="1" x14ac:dyDescent="0.35">
      <c r="A15" s="8">
        <v>338888827772222</v>
      </c>
      <c r="B15" s="9" t="s">
        <v>153</v>
      </c>
      <c r="C15" s="10">
        <v>45636</v>
      </c>
      <c r="D15" s="11">
        <v>-14610.75</v>
      </c>
      <c r="E15" s="12"/>
      <c r="F15" s="13">
        <f t="shared" si="0"/>
        <v>3019899.07</v>
      </c>
      <c r="G15" s="9" t="s">
        <v>189</v>
      </c>
      <c r="H15" s="9" t="s">
        <v>190</v>
      </c>
      <c r="I15" s="9" t="s">
        <v>191</v>
      </c>
      <c r="J15" s="9" t="s">
        <v>165</v>
      </c>
      <c r="K15" s="9" t="s">
        <v>165</v>
      </c>
      <c r="L15" s="9" t="s">
        <v>165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2.75" customHeight="1" x14ac:dyDescent="0.35">
      <c r="A16" s="8">
        <v>338888827772222</v>
      </c>
      <c r="B16" s="9" t="s">
        <v>153</v>
      </c>
      <c r="C16" s="10">
        <v>45636</v>
      </c>
      <c r="D16" s="14"/>
      <c r="E16" s="13">
        <v>72488.5</v>
      </c>
      <c r="F16" s="13">
        <f t="shared" si="0"/>
        <v>3092387.57</v>
      </c>
      <c r="G16" s="9" t="s">
        <v>184</v>
      </c>
      <c r="H16" s="9" t="s">
        <v>160</v>
      </c>
      <c r="I16" s="9" t="s">
        <v>185</v>
      </c>
      <c r="J16" s="9" t="s">
        <v>186</v>
      </c>
      <c r="K16" s="9" t="s">
        <v>187</v>
      </c>
      <c r="L16" s="9" t="s">
        <v>188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2.75" customHeight="1" x14ac:dyDescent="0.35">
      <c r="A17" s="8">
        <v>338888827772222</v>
      </c>
      <c r="B17" s="9" t="s">
        <v>153</v>
      </c>
      <c r="C17" s="10">
        <v>45638</v>
      </c>
      <c r="D17" s="11">
        <v>-46113</v>
      </c>
      <c r="E17" s="12"/>
      <c r="F17" s="13">
        <f t="shared" si="0"/>
        <v>3046274.57</v>
      </c>
      <c r="G17" s="9" t="s">
        <v>195</v>
      </c>
      <c r="H17" s="9" t="s">
        <v>155</v>
      </c>
      <c r="I17" s="9" t="s">
        <v>234</v>
      </c>
      <c r="J17" s="9" t="s">
        <v>235</v>
      </c>
      <c r="K17" s="9" t="s">
        <v>196</v>
      </c>
      <c r="L17" s="9" t="s">
        <v>197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2.75" customHeight="1" x14ac:dyDescent="0.35">
      <c r="A18" s="8">
        <v>338888827772222</v>
      </c>
      <c r="B18" s="9" t="s">
        <v>153</v>
      </c>
      <c r="C18" s="10">
        <v>45641</v>
      </c>
      <c r="D18" s="14"/>
      <c r="E18" s="13">
        <v>51750</v>
      </c>
      <c r="F18" s="13">
        <f t="shared" si="0"/>
        <v>3098024.57</v>
      </c>
      <c r="G18" s="9" t="s">
        <v>236</v>
      </c>
      <c r="H18" s="9" t="s">
        <v>160</v>
      </c>
      <c r="I18" s="9" t="s">
        <v>237</v>
      </c>
      <c r="J18" s="9" t="s">
        <v>238</v>
      </c>
      <c r="K18" s="9" t="s">
        <v>239</v>
      </c>
      <c r="L18" s="9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2.75" customHeight="1" x14ac:dyDescent="0.35">
      <c r="A19" s="8">
        <v>338888827772222</v>
      </c>
      <c r="B19" s="9" t="s">
        <v>153</v>
      </c>
      <c r="C19" s="10">
        <v>45642</v>
      </c>
      <c r="D19" s="11">
        <v>-647293.68000000005</v>
      </c>
      <c r="E19" s="12"/>
      <c r="F19" s="13">
        <f t="shared" si="0"/>
        <v>2450730.8899999997</v>
      </c>
      <c r="G19" s="9" t="s">
        <v>202</v>
      </c>
      <c r="H19" s="9" t="s">
        <v>203</v>
      </c>
      <c r="I19" s="9" t="s">
        <v>204</v>
      </c>
      <c r="J19" s="9" t="s">
        <v>240</v>
      </c>
      <c r="K19" s="9" t="s">
        <v>205</v>
      </c>
      <c r="L19" s="9" t="s">
        <v>206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2.75" customHeight="1" x14ac:dyDescent="0.35">
      <c r="A20" s="8">
        <v>338888827772222</v>
      </c>
      <c r="B20" s="9" t="s">
        <v>153</v>
      </c>
      <c r="C20" s="10">
        <v>45643</v>
      </c>
      <c r="D20" s="11">
        <v>-53576.25</v>
      </c>
      <c r="E20" s="12"/>
      <c r="F20" s="13">
        <f t="shared" si="0"/>
        <v>2397154.6399999997</v>
      </c>
      <c r="G20" s="9" t="s">
        <v>194</v>
      </c>
      <c r="H20" s="9" t="s">
        <v>166</v>
      </c>
      <c r="I20" s="9" t="s">
        <v>193</v>
      </c>
      <c r="J20" s="9" t="s">
        <v>192</v>
      </c>
      <c r="K20" s="9" t="s">
        <v>167</v>
      </c>
      <c r="L20" s="9" t="s">
        <v>165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2.75" customHeight="1" x14ac:dyDescent="0.35">
      <c r="A21" s="8">
        <v>338888827772222</v>
      </c>
      <c r="B21" s="9" t="s">
        <v>153</v>
      </c>
      <c r="C21" s="10">
        <v>45644</v>
      </c>
      <c r="D21" s="11">
        <v>-313950</v>
      </c>
      <c r="E21" s="12"/>
      <c r="F21" s="13">
        <f t="shared" si="0"/>
        <v>2083204.6399999997</v>
      </c>
      <c r="G21" s="9" t="s">
        <v>207</v>
      </c>
      <c r="H21" s="9" t="s">
        <v>203</v>
      </c>
      <c r="I21" s="9" t="s">
        <v>204</v>
      </c>
      <c r="J21" s="9" t="s">
        <v>241</v>
      </c>
      <c r="K21" s="9" t="s">
        <v>208</v>
      </c>
      <c r="L21" s="9" t="s">
        <v>209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2.75" customHeight="1" x14ac:dyDescent="0.35">
      <c r="A22" s="8">
        <v>338888827772222</v>
      </c>
      <c r="B22" s="9" t="s">
        <v>153</v>
      </c>
      <c r="C22" s="10">
        <v>45644</v>
      </c>
      <c r="D22" s="14"/>
      <c r="E22" s="13">
        <v>369909</v>
      </c>
      <c r="F22" s="13">
        <f t="shared" si="0"/>
        <v>2453113.6399999997</v>
      </c>
      <c r="G22" s="9" t="s">
        <v>198</v>
      </c>
      <c r="H22" s="9" t="s">
        <v>160</v>
      </c>
      <c r="I22" s="9" t="s">
        <v>199</v>
      </c>
      <c r="J22" s="9" t="s">
        <v>89</v>
      </c>
      <c r="K22" s="9" t="s">
        <v>165</v>
      </c>
      <c r="L22" s="9" t="s">
        <v>165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2.75" customHeight="1" x14ac:dyDescent="0.35">
      <c r="A23" s="8">
        <v>338888827772222</v>
      </c>
      <c r="B23" s="9" t="s">
        <v>153</v>
      </c>
      <c r="C23" s="10">
        <v>45649</v>
      </c>
      <c r="D23" s="14"/>
      <c r="E23" s="13">
        <v>346758.35</v>
      </c>
      <c r="F23" s="13">
        <f t="shared" si="0"/>
        <v>2799871.9899999998</v>
      </c>
      <c r="G23" s="9" t="s">
        <v>242</v>
      </c>
      <c r="H23" s="9" t="s">
        <v>160</v>
      </c>
      <c r="I23" s="9" t="s">
        <v>243</v>
      </c>
      <c r="J23" s="9" t="s">
        <v>94</v>
      </c>
      <c r="K23" s="9" t="s">
        <v>165</v>
      </c>
      <c r="L23" s="9" t="s">
        <v>165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2.75" customHeight="1" x14ac:dyDescent="0.35">
      <c r="A24" s="8">
        <v>338888827772222</v>
      </c>
      <c r="B24" s="9" t="s">
        <v>153</v>
      </c>
      <c r="C24" s="10">
        <v>45651</v>
      </c>
      <c r="D24" s="11">
        <v>-372008.4</v>
      </c>
      <c r="E24" s="12"/>
      <c r="F24" s="13">
        <f t="shared" si="0"/>
        <v>2427863.59</v>
      </c>
      <c r="G24" s="9" t="s">
        <v>211</v>
      </c>
      <c r="H24" s="9" t="s">
        <v>166</v>
      </c>
      <c r="I24" s="9" t="s">
        <v>244</v>
      </c>
      <c r="J24" s="9" t="s">
        <v>210</v>
      </c>
      <c r="K24" s="9" t="s">
        <v>212</v>
      </c>
      <c r="L24" s="9" t="s">
        <v>165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2.75" customHeight="1" x14ac:dyDescent="0.35">
      <c r="A25" s="8">
        <v>338888827772222</v>
      </c>
      <c r="B25" s="9" t="s">
        <v>153</v>
      </c>
      <c r="C25" s="10">
        <v>45652</v>
      </c>
      <c r="D25" s="11">
        <v>-1027992</v>
      </c>
      <c r="E25" s="12"/>
      <c r="F25" s="13">
        <f t="shared" si="0"/>
        <v>1399871.5899999999</v>
      </c>
      <c r="G25" s="9" t="s">
        <v>213</v>
      </c>
      <c r="H25" s="9" t="s">
        <v>214</v>
      </c>
      <c r="I25" s="9" t="s">
        <v>215</v>
      </c>
      <c r="J25" s="9" t="s">
        <v>245</v>
      </c>
      <c r="K25" s="9" t="s">
        <v>246</v>
      </c>
      <c r="L25" s="9" t="s">
        <v>247</v>
      </c>
    </row>
    <row r="26" spans="1:23" ht="12.75" customHeight="1" x14ac:dyDescent="0.35">
      <c r="A26" s="8">
        <v>338888827772222</v>
      </c>
      <c r="B26" s="9" t="s">
        <v>153</v>
      </c>
      <c r="C26" s="10">
        <v>45652</v>
      </c>
      <c r="D26" s="11">
        <v>-4903.55</v>
      </c>
      <c r="E26" s="12"/>
      <c r="F26" s="13">
        <f t="shared" si="0"/>
        <v>1394968.0399999998</v>
      </c>
      <c r="G26" s="17" t="s">
        <v>283</v>
      </c>
      <c r="H26" s="9" t="s">
        <v>203</v>
      </c>
      <c r="I26" s="9" t="s">
        <v>226</v>
      </c>
      <c r="J26" s="9" t="s">
        <v>228</v>
      </c>
      <c r="K26" s="9" t="s">
        <v>229</v>
      </c>
      <c r="L26" s="9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3" ht="12.75" customHeight="1" x14ac:dyDescent="0.35">
      <c r="A27" s="8">
        <v>338888827772222</v>
      </c>
      <c r="B27" s="9" t="s">
        <v>153</v>
      </c>
      <c r="C27" s="10">
        <v>45656</v>
      </c>
      <c r="D27" s="14"/>
      <c r="E27" s="13">
        <v>512540.05</v>
      </c>
      <c r="F27" s="13">
        <f t="shared" si="0"/>
        <v>1907508.0899999999</v>
      </c>
      <c r="G27" s="9" t="s">
        <v>248</v>
      </c>
      <c r="H27" s="9" t="s">
        <v>160</v>
      </c>
      <c r="I27" s="9" t="s">
        <v>249</v>
      </c>
      <c r="J27" s="9" t="s">
        <v>250</v>
      </c>
      <c r="K27" s="9" t="s">
        <v>251</v>
      </c>
      <c r="L27" s="9" t="s">
        <v>165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2.75" customHeight="1" x14ac:dyDescent="0.35">
      <c r="A28" s="8">
        <v>338888827772222</v>
      </c>
      <c r="B28" s="9" t="s">
        <v>153</v>
      </c>
      <c r="C28" s="10">
        <v>45656</v>
      </c>
      <c r="D28" s="14"/>
      <c r="E28" s="13">
        <v>46345</v>
      </c>
      <c r="F28" s="13">
        <f t="shared" si="0"/>
        <v>1953853.0899999999</v>
      </c>
      <c r="G28" s="9" t="s">
        <v>252</v>
      </c>
      <c r="H28" s="9" t="s">
        <v>160</v>
      </c>
      <c r="I28" s="9" t="s">
        <v>231</v>
      </c>
      <c r="J28" s="9" t="s">
        <v>57</v>
      </c>
      <c r="K28" s="9" t="s">
        <v>233</v>
      </c>
      <c r="L28" s="9" t="s">
        <v>188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x14ac:dyDescent="0.35">
      <c r="A29" s="8">
        <v>338888827772222</v>
      </c>
      <c r="B29" s="9" t="s">
        <v>153</v>
      </c>
      <c r="C29" s="10">
        <v>45657</v>
      </c>
      <c r="D29" s="11">
        <v>-67500</v>
      </c>
      <c r="E29" s="18"/>
      <c r="F29" s="13">
        <f t="shared" si="0"/>
        <v>1886353.0899999999</v>
      </c>
      <c r="G29" s="19" t="s">
        <v>255</v>
      </c>
      <c r="H29" s="9" t="s">
        <v>160</v>
      </c>
      <c r="I29" s="19" t="s">
        <v>253</v>
      </c>
      <c r="J29" s="19" t="s">
        <v>256</v>
      </c>
      <c r="K29" s="9" t="s">
        <v>221</v>
      </c>
      <c r="L29" s="19" t="s">
        <v>254</v>
      </c>
    </row>
    <row r="30" spans="1:23" x14ac:dyDescent="0.35">
      <c r="A30" s="8">
        <v>338888827772222</v>
      </c>
      <c r="B30" s="9" t="s">
        <v>153</v>
      </c>
      <c r="C30" s="10">
        <v>45657</v>
      </c>
      <c r="D30" s="11">
        <v>-5750</v>
      </c>
      <c r="E30" s="18"/>
      <c r="F30" s="13">
        <f t="shared" si="0"/>
        <v>1880603.0899999999</v>
      </c>
      <c r="G30" s="19" t="s">
        <v>258</v>
      </c>
      <c r="H30" s="9" t="s">
        <v>160</v>
      </c>
      <c r="I30" s="19" t="s">
        <v>259</v>
      </c>
      <c r="J30" s="19" t="s">
        <v>261</v>
      </c>
      <c r="K30" s="19" t="s">
        <v>257</v>
      </c>
      <c r="L30" s="19" t="s">
        <v>260</v>
      </c>
    </row>
    <row r="31" spans="1:23" x14ac:dyDescent="0.35">
      <c r="A31" s="8">
        <v>338888827772222</v>
      </c>
      <c r="B31" s="9" t="s">
        <v>153</v>
      </c>
      <c r="C31" s="10">
        <v>45657</v>
      </c>
      <c r="D31" s="11">
        <v>-2875</v>
      </c>
      <c r="E31" s="18"/>
      <c r="F31" s="13">
        <f t="shared" si="0"/>
        <v>1877728.0899999999</v>
      </c>
      <c r="G31" s="19" t="s">
        <v>262</v>
      </c>
      <c r="H31" s="9" t="s">
        <v>160</v>
      </c>
      <c r="I31" s="19" t="s">
        <v>271</v>
      </c>
      <c r="J31" s="19" t="s">
        <v>270</v>
      </c>
      <c r="K31" s="19" t="s">
        <v>263</v>
      </c>
      <c r="L31" s="19" t="s">
        <v>272</v>
      </c>
    </row>
    <row r="32" spans="1:23" ht="12.75" customHeight="1" x14ac:dyDescent="0.35">
      <c r="A32" s="8">
        <v>338888827772222</v>
      </c>
      <c r="B32" s="9" t="s">
        <v>153</v>
      </c>
      <c r="C32" s="10">
        <v>45657</v>
      </c>
      <c r="D32" s="11">
        <v>-3400</v>
      </c>
      <c r="E32" s="12"/>
      <c r="F32" s="13">
        <f t="shared" si="0"/>
        <v>1874328.0899999999</v>
      </c>
      <c r="G32" s="9" t="s">
        <v>154</v>
      </c>
      <c r="H32" s="9" t="s">
        <v>155</v>
      </c>
      <c r="I32" s="19" t="s">
        <v>275</v>
      </c>
      <c r="J32" s="9" t="s">
        <v>274</v>
      </c>
      <c r="K32" s="9" t="s">
        <v>157</v>
      </c>
      <c r="L32" s="9" t="s">
        <v>273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x14ac:dyDescent="0.35">
      <c r="A33" s="8">
        <v>338888827772222</v>
      </c>
      <c r="B33" s="9" t="s">
        <v>153</v>
      </c>
      <c r="C33" s="10">
        <v>45657</v>
      </c>
      <c r="D33" s="11">
        <v>-1813198.65</v>
      </c>
      <c r="E33" s="18"/>
      <c r="F33" s="13">
        <f t="shared" si="0"/>
        <v>61129.439999999944</v>
      </c>
      <c r="G33" s="19" t="s">
        <v>264</v>
      </c>
      <c r="H33" s="9" t="s">
        <v>155</v>
      </c>
      <c r="I33" s="19" t="s">
        <v>276</v>
      </c>
      <c r="J33" s="19" t="s">
        <v>277</v>
      </c>
      <c r="K33" s="19" t="s">
        <v>265</v>
      </c>
      <c r="L33" s="19" t="s">
        <v>266</v>
      </c>
    </row>
    <row r="34" spans="1:23" x14ac:dyDescent="0.35">
      <c r="A34" s="8">
        <v>338888827772222</v>
      </c>
      <c r="B34" s="9" t="s">
        <v>153</v>
      </c>
      <c r="C34" s="10">
        <v>45657</v>
      </c>
      <c r="D34" s="20"/>
      <c r="E34" s="21">
        <v>1424735</v>
      </c>
      <c r="F34" s="13">
        <f t="shared" si="0"/>
        <v>1485864.44</v>
      </c>
      <c r="G34" s="19" t="s">
        <v>269</v>
      </c>
      <c r="H34" s="9" t="s">
        <v>160</v>
      </c>
      <c r="I34" s="19" t="s">
        <v>267</v>
      </c>
      <c r="J34" s="19" t="s">
        <v>130</v>
      </c>
      <c r="K34" s="19" t="s">
        <v>278</v>
      </c>
      <c r="L34" s="19" t="s">
        <v>268</v>
      </c>
    </row>
    <row r="35" spans="1:23" ht="12.75" customHeight="1" x14ac:dyDescent="0.35">
      <c r="A35" s="8">
        <v>338888827772222</v>
      </c>
      <c r="B35" s="9" t="s">
        <v>153</v>
      </c>
      <c r="C35" s="10">
        <v>45657</v>
      </c>
      <c r="D35" s="14"/>
      <c r="E35" s="13">
        <v>10942.25</v>
      </c>
      <c r="F35" s="13">
        <f t="shared" si="0"/>
        <v>1496806.69</v>
      </c>
      <c r="G35" s="17" t="s">
        <v>280</v>
      </c>
      <c r="H35" s="9" t="s">
        <v>160</v>
      </c>
      <c r="I35" s="9" t="s">
        <v>185</v>
      </c>
      <c r="J35" s="17" t="s">
        <v>281</v>
      </c>
      <c r="K35" s="17" t="s">
        <v>282</v>
      </c>
      <c r="L35" s="9" t="s">
        <v>188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x14ac:dyDescent="0.35">
      <c r="A36" s="4"/>
      <c r="B36" s="4"/>
      <c r="C36" s="4"/>
      <c r="D36" s="6"/>
      <c r="E36" s="5"/>
      <c r="F36" s="5"/>
      <c r="G36" s="4"/>
      <c r="H36" s="4"/>
      <c r="I36" s="4"/>
      <c r="J36" s="4"/>
      <c r="K36" s="4"/>
      <c r="L36" s="4"/>
    </row>
    <row r="37" spans="1:23" x14ac:dyDescent="0.35">
      <c r="A37" s="4"/>
      <c r="B37" s="4"/>
      <c r="C37" s="4"/>
      <c r="D37" s="6"/>
      <c r="E37" s="5"/>
      <c r="F37" s="5"/>
      <c r="G37" s="4"/>
      <c r="H37" s="4"/>
      <c r="I37" s="4"/>
      <c r="J37" s="4"/>
      <c r="K37" s="4"/>
      <c r="L37" s="4"/>
    </row>
    <row r="38" spans="1:23" x14ac:dyDescent="0.35">
      <c r="A38" s="4"/>
      <c r="B38" s="4"/>
      <c r="C38" s="4"/>
      <c r="D38" s="6"/>
      <c r="E38" s="5"/>
      <c r="F38" s="5"/>
      <c r="G38" s="4"/>
      <c r="H38" s="4"/>
      <c r="I38" s="4"/>
      <c r="J38" s="4"/>
      <c r="K38" s="4"/>
      <c r="L38" s="4"/>
    </row>
    <row r="39" spans="1:23" x14ac:dyDescent="0.35">
      <c r="A39" s="4"/>
      <c r="B39" s="4"/>
      <c r="C39" s="4"/>
      <c r="D39" s="6"/>
      <c r="E39" s="5"/>
      <c r="F39" s="5"/>
      <c r="G39" s="4"/>
      <c r="H39" s="4"/>
      <c r="I39" s="4"/>
      <c r="J39" s="4"/>
      <c r="K39" s="4"/>
      <c r="L39" s="4"/>
    </row>
    <row r="40" spans="1:23" ht="12.75" customHeight="1" x14ac:dyDescent="0.35"/>
    <row r="41" spans="1:23" ht="12.75" customHeight="1" x14ac:dyDescent="0.35"/>
    <row r="42" spans="1:23" ht="12.75" customHeight="1" x14ac:dyDescent="0.35"/>
    <row r="43" spans="1:23" ht="12.75" customHeight="1" x14ac:dyDescent="0.35"/>
    <row r="44" spans="1:23" ht="12.75" customHeight="1" x14ac:dyDescent="0.35"/>
    <row r="45" spans="1:23" ht="12.75" customHeight="1" x14ac:dyDescent="0.35"/>
    <row r="46" spans="1:23" ht="12.75" customHeight="1" x14ac:dyDescent="0.35"/>
    <row r="47" spans="1:23" ht="12.75" customHeight="1" x14ac:dyDescent="0.35"/>
    <row r="48" spans="1:23" ht="12.75" customHeight="1" x14ac:dyDescent="0.35"/>
    <row r="49" ht="12.75" customHeight="1" x14ac:dyDescent="0.35"/>
    <row r="50" ht="12.75" customHeight="1" x14ac:dyDescent="0.35"/>
    <row r="51" ht="12.75" customHeight="1" x14ac:dyDescent="0.35"/>
    <row r="52" ht="12.75" customHeight="1" x14ac:dyDescent="0.35"/>
    <row r="53" ht="12.75" customHeight="1" x14ac:dyDescent="0.35"/>
    <row r="54" ht="12.75" customHeight="1" x14ac:dyDescent="0.35"/>
    <row r="55" ht="12.75" customHeight="1" x14ac:dyDescent="0.35"/>
    <row r="56" ht="12.75" customHeight="1" x14ac:dyDescent="0.35"/>
    <row r="57" ht="12.75" customHeight="1" x14ac:dyDescent="0.35"/>
    <row r="58" ht="12.75" customHeight="1" x14ac:dyDescent="0.35"/>
    <row r="59" ht="12.75" customHeight="1" x14ac:dyDescent="0.35"/>
    <row r="60" ht="12.75" customHeight="1" x14ac:dyDescent="0.35"/>
    <row r="61" ht="12.75" customHeight="1" x14ac:dyDescent="0.35"/>
    <row r="62" ht="12.75" customHeight="1" x14ac:dyDescent="0.35"/>
    <row r="63" ht="12.75" customHeight="1" x14ac:dyDescent="0.35"/>
    <row r="64" ht="12.75" customHeight="1" x14ac:dyDescent="0.35"/>
    <row r="65" ht="12.75" customHeight="1" x14ac:dyDescent="0.35"/>
    <row r="66" ht="12.75" customHeight="1" x14ac:dyDescent="0.35"/>
    <row r="67" ht="12.75" customHeight="1" x14ac:dyDescent="0.35"/>
    <row r="68" ht="12.75" customHeight="1" x14ac:dyDescent="0.35"/>
    <row r="69" ht="12.75" customHeight="1" x14ac:dyDescent="0.35"/>
    <row r="70" ht="12.75" customHeight="1" x14ac:dyDescent="0.35"/>
    <row r="71" ht="12.75" customHeight="1" x14ac:dyDescent="0.35"/>
    <row r="72" ht="12.75" customHeight="1" x14ac:dyDescent="0.35"/>
    <row r="73" ht="12.75" customHeight="1" x14ac:dyDescent="0.35"/>
    <row r="74" ht="12.75" customHeight="1" x14ac:dyDescent="0.35"/>
    <row r="75" ht="12.75" customHeight="1" x14ac:dyDescent="0.35"/>
    <row r="76" ht="12.75" customHeight="1" x14ac:dyDescent="0.35"/>
    <row r="77" ht="12.75" customHeight="1" x14ac:dyDescent="0.35"/>
    <row r="78" ht="12.75" customHeight="1" x14ac:dyDescent="0.35"/>
    <row r="79" ht="12.75" customHeight="1" x14ac:dyDescent="0.35"/>
    <row r="80" ht="12.75" customHeight="1" x14ac:dyDescent="0.35"/>
    <row r="81" ht="12.75" customHeight="1" x14ac:dyDescent="0.35"/>
    <row r="82" ht="12.75" customHeight="1" x14ac:dyDescent="0.35"/>
    <row r="83" ht="12.75" customHeight="1" x14ac:dyDescent="0.35"/>
    <row r="84" ht="12.75" customHeight="1" x14ac:dyDescent="0.35"/>
    <row r="85" ht="12.75" customHeight="1" x14ac:dyDescent="0.35"/>
    <row r="86" ht="12.75" customHeight="1" x14ac:dyDescent="0.35"/>
    <row r="87" ht="12.75" customHeight="1" x14ac:dyDescent="0.35"/>
    <row r="88" ht="12.75" customHeight="1" x14ac:dyDescent="0.35"/>
    <row r="89" ht="12.75" customHeight="1" x14ac:dyDescent="0.35"/>
    <row r="90" ht="12.75" customHeight="1" x14ac:dyDescent="0.35"/>
    <row r="91" ht="12.75" customHeight="1" x14ac:dyDescent="0.35"/>
    <row r="92" ht="12.75" customHeight="1" x14ac:dyDescent="0.35"/>
    <row r="93" ht="12.75" customHeight="1" x14ac:dyDescent="0.35"/>
    <row r="94" ht="12.75" customHeight="1" x14ac:dyDescent="0.35"/>
    <row r="95" ht="12.75" customHeight="1" x14ac:dyDescent="0.35"/>
    <row r="96" ht="12.75" customHeight="1" x14ac:dyDescent="0.35"/>
    <row r="97" ht="12.75" customHeight="1" x14ac:dyDescent="0.35"/>
    <row r="98" ht="12.75" customHeight="1" x14ac:dyDescent="0.35"/>
    <row r="99" ht="12.75" customHeight="1" x14ac:dyDescent="0.35"/>
    <row r="100" ht="12.75" customHeight="1" x14ac:dyDescent="0.35"/>
    <row r="101" ht="12.75" customHeight="1" x14ac:dyDescent="0.35"/>
    <row r="102" ht="12.75" customHeight="1" x14ac:dyDescent="0.35"/>
    <row r="103" ht="12.75" customHeight="1" x14ac:dyDescent="0.35"/>
    <row r="104" ht="12.75" customHeight="1" x14ac:dyDescent="0.35"/>
    <row r="105" ht="12.75" customHeight="1" x14ac:dyDescent="0.35"/>
    <row r="106" ht="12.75" customHeight="1" x14ac:dyDescent="0.35"/>
    <row r="107" ht="12.75" customHeight="1" x14ac:dyDescent="0.35"/>
    <row r="108" ht="12.75" customHeight="1" x14ac:dyDescent="0.35"/>
    <row r="109" ht="12.75" customHeight="1" x14ac:dyDescent="0.35"/>
    <row r="110" ht="12.75" customHeight="1" x14ac:dyDescent="0.35"/>
    <row r="111" ht="12.75" customHeight="1" x14ac:dyDescent="0.35"/>
    <row r="112" ht="12.75" customHeight="1" x14ac:dyDescent="0.35"/>
    <row r="113" ht="12.75" customHeight="1" x14ac:dyDescent="0.35"/>
    <row r="114" ht="12.75" customHeight="1" x14ac:dyDescent="0.35"/>
    <row r="115" ht="12.75" customHeight="1" x14ac:dyDescent="0.35"/>
    <row r="116" ht="12.75" customHeight="1" x14ac:dyDescent="0.35"/>
    <row r="117" ht="12.75" customHeight="1" x14ac:dyDescent="0.35"/>
    <row r="118" ht="12.75" customHeight="1" x14ac:dyDescent="0.35"/>
    <row r="119" ht="12.75" customHeight="1" x14ac:dyDescent="0.35"/>
    <row r="120" ht="12.75" customHeight="1" x14ac:dyDescent="0.35"/>
    <row r="121" ht="12.75" customHeight="1" x14ac:dyDescent="0.35"/>
    <row r="122" ht="12.75" customHeight="1" x14ac:dyDescent="0.35"/>
    <row r="123" ht="12.75" customHeight="1" x14ac:dyDescent="0.35"/>
    <row r="124" ht="12.75" customHeight="1" x14ac:dyDescent="0.35"/>
    <row r="125" ht="12.75" customHeight="1" x14ac:dyDescent="0.35"/>
    <row r="126" ht="12.75" customHeight="1" x14ac:dyDescent="0.35"/>
    <row r="127" ht="12.75" customHeight="1" x14ac:dyDescent="0.35"/>
    <row r="128" ht="12.75" customHeight="1" x14ac:dyDescent="0.35"/>
    <row r="129" ht="12.75" customHeight="1" x14ac:dyDescent="0.35"/>
    <row r="130" ht="12.75" customHeight="1" x14ac:dyDescent="0.35"/>
    <row r="131" ht="12.75" customHeight="1" x14ac:dyDescent="0.35"/>
    <row r="132" ht="12.75" customHeight="1" x14ac:dyDescent="0.35"/>
    <row r="133" ht="12.75" customHeight="1" x14ac:dyDescent="0.35"/>
    <row r="134" ht="12.75" customHeight="1" x14ac:dyDescent="0.35"/>
    <row r="135" ht="12.75" customHeight="1" x14ac:dyDescent="0.35"/>
    <row r="136" ht="12.75" customHeight="1" x14ac:dyDescent="0.35"/>
    <row r="137" ht="12.75" customHeight="1" x14ac:dyDescent="0.35"/>
    <row r="138" ht="12.75" customHeight="1" x14ac:dyDescent="0.35"/>
    <row r="139" ht="12.75" customHeight="1" x14ac:dyDescent="0.35"/>
    <row r="140" ht="12.75" customHeight="1" x14ac:dyDescent="0.35"/>
    <row r="141" ht="12.75" customHeight="1" x14ac:dyDescent="0.35"/>
    <row r="142" ht="12.75" customHeight="1" x14ac:dyDescent="0.35"/>
    <row r="143" ht="12.75" customHeight="1" x14ac:dyDescent="0.35"/>
    <row r="144" ht="12.75" customHeight="1" x14ac:dyDescent="0.35"/>
    <row r="145" ht="12.75" customHeight="1" x14ac:dyDescent="0.35"/>
    <row r="146" ht="12.75" customHeight="1" x14ac:dyDescent="0.35"/>
    <row r="147" ht="12.75" customHeight="1" x14ac:dyDescent="0.35"/>
    <row r="148" ht="12.75" customHeight="1" x14ac:dyDescent="0.35"/>
    <row r="149" ht="12.75" customHeight="1" x14ac:dyDescent="0.35"/>
    <row r="150" ht="12.75" customHeight="1" x14ac:dyDescent="0.35"/>
    <row r="151" ht="12.75" customHeight="1" x14ac:dyDescent="0.35"/>
    <row r="152" ht="12.75" customHeight="1" x14ac:dyDescent="0.35"/>
    <row r="153" ht="12.75" customHeight="1" x14ac:dyDescent="0.35"/>
    <row r="154" ht="12.75" customHeight="1" x14ac:dyDescent="0.35"/>
    <row r="155" ht="12.75" customHeight="1" x14ac:dyDescent="0.35"/>
    <row r="156" ht="12.75" customHeight="1" x14ac:dyDescent="0.35"/>
    <row r="157" ht="12.75" customHeight="1" x14ac:dyDescent="0.35"/>
    <row r="158" ht="12.75" customHeight="1" x14ac:dyDescent="0.35"/>
    <row r="159" ht="12.75" customHeight="1" x14ac:dyDescent="0.35"/>
    <row r="160" ht="12.75" customHeight="1" x14ac:dyDescent="0.35"/>
    <row r="161" ht="12.75" customHeight="1" x14ac:dyDescent="0.35"/>
    <row r="162" ht="12.75" customHeight="1" x14ac:dyDescent="0.35"/>
    <row r="163" ht="12.75" customHeight="1" x14ac:dyDescent="0.35"/>
    <row r="164" ht="12.75" customHeight="1" x14ac:dyDescent="0.35"/>
    <row r="165" ht="12.75" customHeight="1" x14ac:dyDescent="0.35"/>
    <row r="166" ht="12.75" customHeight="1" x14ac:dyDescent="0.35"/>
    <row r="167" ht="12.75" customHeight="1" x14ac:dyDescent="0.35"/>
    <row r="168" ht="12.75" customHeight="1" x14ac:dyDescent="0.35"/>
    <row r="169" ht="12.75" customHeight="1" x14ac:dyDescent="0.35"/>
    <row r="170" ht="12.75" customHeight="1" x14ac:dyDescent="0.35"/>
    <row r="171" ht="12.75" customHeight="1" x14ac:dyDescent="0.35"/>
    <row r="172" ht="12.75" customHeight="1" x14ac:dyDescent="0.35"/>
    <row r="173" ht="12.75" customHeight="1" x14ac:dyDescent="0.35"/>
    <row r="174" ht="12.75" customHeight="1" x14ac:dyDescent="0.35"/>
    <row r="175" ht="12.75" customHeight="1" x14ac:dyDescent="0.35"/>
    <row r="176" ht="12.75" customHeight="1" x14ac:dyDescent="0.35"/>
    <row r="177" ht="12.75" customHeight="1" x14ac:dyDescent="0.35"/>
    <row r="178" ht="12.75" customHeight="1" x14ac:dyDescent="0.35"/>
    <row r="179" ht="12.75" customHeight="1" x14ac:dyDescent="0.35"/>
    <row r="180" ht="12.75" customHeight="1" x14ac:dyDescent="0.35"/>
    <row r="181" ht="12.75" customHeight="1" x14ac:dyDescent="0.35"/>
    <row r="182" ht="12.75" customHeight="1" x14ac:dyDescent="0.35"/>
    <row r="183" ht="12.75" customHeight="1" x14ac:dyDescent="0.35"/>
    <row r="184" ht="12.75" customHeight="1" x14ac:dyDescent="0.35"/>
    <row r="185" ht="12.75" customHeight="1" x14ac:dyDescent="0.35"/>
    <row r="186" ht="12.75" customHeight="1" x14ac:dyDescent="0.35"/>
    <row r="187" ht="12.75" customHeight="1" x14ac:dyDescent="0.35"/>
    <row r="188" ht="12.75" customHeight="1" x14ac:dyDescent="0.35"/>
    <row r="189" ht="12.75" customHeight="1" x14ac:dyDescent="0.35"/>
    <row r="190" ht="12.75" customHeight="1" x14ac:dyDescent="0.35"/>
    <row r="191" ht="12.75" customHeight="1" x14ac:dyDescent="0.35"/>
    <row r="192" ht="12.75" customHeight="1" x14ac:dyDescent="0.35"/>
    <row r="193" ht="12.75" customHeight="1" x14ac:dyDescent="0.35"/>
    <row r="194" ht="12.75" customHeight="1" x14ac:dyDescent="0.35"/>
    <row r="195" ht="12.75" customHeight="1" x14ac:dyDescent="0.35"/>
    <row r="196" ht="12.75" customHeight="1" x14ac:dyDescent="0.35"/>
    <row r="197" ht="12.75" customHeight="1" x14ac:dyDescent="0.35"/>
    <row r="198" ht="12.75" customHeight="1" x14ac:dyDescent="0.35"/>
    <row r="199" ht="12.75" customHeight="1" x14ac:dyDescent="0.35"/>
    <row r="200" ht="12.75" customHeight="1" x14ac:dyDescent="0.35"/>
    <row r="201" ht="12.75" customHeight="1" x14ac:dyDescent="0.35"/>
    <row r="202" ht="12.75" customHeight="1" x14ac:dyDescent="0.35"/>
    <row r="203" ht="12.75" customHeight="1" x14ac:dyDescent="0.35"/>
    <row r="204" ht="12.75" customHeight="1" x14ac:dyDescent="0.35"/>
    <row r="205" ht="12.75" customHeight="1" x14ac:dyDescent="0.35"/>
    <row r="206" ht="12.75" customHeight="1" x14ac:dyDescent="0.35"/>
    <row r="207" ht="12.75" customHeight="1" x14ac:dyDescent="0.35"/>
    <row r="208" ht="12.75" customHeight="1" x14ac:dyDescent="0.35"/>
    <row r="209" ht="12.75" customHeight="1" x14ac:dyDescent="0.35"/>
    <row r="210" ht="12.75" customHeight="1" x14ac:dyDescent="0.35"/>
    <row r="211" ht="12.75" customHeight="1" x14ac:dyDescent="0.35"/>
    <row r="212" ht="12.75" customHeight="1" x14ac:dyDescent="0.35"/>
    <row r="213" ht="12.75" customHeight="1" x14ac:dyDescent="0.35"/>
    <row r="214" ht="12.75" customHeight="1" x14ac:dyDescent="0.35"/>
    <row r="215" ht="12.75" customHeight="1" x14ac:dyDescent="0.35"/>
    <row r="216" ht="12.75" customHeight="1" x14ac:dyDescent="0.35"/>
    <row r="217" ht="12.75" customHeight="1" x14ac:dyDescent="0.35"/>
    <row r="218" ht="12.75" customHeight="1" x14ac:dyDescent="0.35"/>
    <row r="219" ht="12.75" customHeight="1" x14ac:dyDescent="0.35"/>
    <row r="220" ht="12.75" customHeight="1" x14ac:dyDescent="0.35"/>
    <row r="221" ht="12.75" customHeight="1" x14ac:dyDescent="0.35"/>
    <row r="222" ht="12.75" customHeight="1" x14ac:dyDescent="0.35"/>
    <row r="223" ht="12.75" customHeight="1" x14ac:dyDescent="0.35"/>
    <row r="224" ht="12.75" customHeight="1" x14ac:dyDescent="0.35"/>
    <row r="225" ht="12.75" customHeight="1" x14ac:dyDescent="0.35"/>
    <row r="226" ht="12.75" customHeight="1" x14ac:dyDescent="0.35"/>
    <row r="227" ht="12.75" customHeight="1" x14ac:dyDescent="0.35"/>
    <row r="228" ht="12.75" customHeight="1" x14ac:dyDescent="0.35"/>
    <row r="229" ht="12.75" customHeight="1" x14ac:dyDescent="0.35"/>
    <row r="230" ht="12.75" customHeight="1" x14ac:dyDescent="0.35"/>
    <row r="231" ht="12.75" customHeight="1" x14ac:dyDescent="0.35"/>
    <row r="232" ht="12.75" customHeight="1" x14ac:dyDescent="0.35"/>
    <row r="233" ht="12.75" customHeight="1" x14ac:dyDescent="0.35"/>
    <row r="234" ht="12.75" customHeight="1" x14ac:dyDescent="0.35"/>
    <row r="235" ht="12.75" customHeight="1" x14ac:dyDescent="0.35"/>
    <row r="236" ht="12.75" customHeight="1" x14ac:dyDescent="0.35"/>
    <row r="237" ht="12.75" customHeight="1" x14ac:dyDescent="0.35"/>
    <row r="238" ht="12.75" customHeight="1" x14ac:dyDescent="0.35"/>
    <row r="239" ht="12.75" customHeight="1" x14ac:dyDescent="0.35"/>
    <row r="240" ht="12.75" customHeight="1" x14ac:dyDescent="0.35"/>
    <row r="241" ht="12.75" customHeight="1" x14ac:dyDescent="0.35"/>
    <row r="242" ht="12.75" customHeight="1" x14ac:dyDescent="0.35"/>
    <row r="243" ht="12.75" customHeight="1" x14ac:dyDescent="0.35"/>
    <row r="244" ht="12.75" customHeight="1" x14ac:dyDescent="0.35"/>
    <row r="245" ht="12.75" customHeight="1" x14ac:dyDescent="0.35"/>
    <row r="246" ht="12.75" customHeight="1" x14ac:dyDescent="0.35"/>
    <row r="247" ht="12.75" customHeight="1" x14ac:dyDescent="0.35"/>
    <row r="248" ht="12.75" customHeight="1" x14ac:dyDescent="0.35"/>
    <row r="249" ht="12.75" customHeight="1" x14ac:dyDescent="0.35"/>
    <row r="250" ht="12.75" customHeight="1" x14ac:dyDescent="0.35"/>
    <row r="251" ht="12.75" customHeight="1" x14ac:dyDescent="0.35"/>
    <row r="252" ht="12.75" customHeight="1" x14ac:dyDescent="0.35"/>
    <row r="253" ht="12.75" customHeight="1" x14ac:dyDescent="0.35"/>
    <row r="254" ht="12.75" customHeight="1" x14ac:dyDescent="0.35"/>
    <row r="255" ht="12.75" customHeight="1" x14ac:dyDescent="0.35"/>
    <row r="256" ht="12.75" customHeight="1" x14ac:dyDescent="0.35"/>
    <row r="257" ht="12.75" customHeight="1" x14ac:dyDescent="0.35"/>
    <row r="258" ht="12.75" customHeight="1" x14ac:dyDescent="0.35"/>
    <row r="259" ht="12.75" customHeight="1" x14ac:dyDescent="0.35"/>
    <row r="260" ht="12.75" customHeight="1" x14ac:dyDescent="0.35"/>
    <row r="261" ht="12.75" customHeight="1" x14ac:dyDescent="0.35"/>
    <row r="262" ht="12.75" customHeight="1" x14ac:dyDescent="0.35"/>
    <row r="263" ht="12.75" customHeight="1" x14ac:dyDescent="0.35"/>
    <row r="264" ht="12.75" customHeight="1" x14ac:dyDescent="0.35"/>
    <row r="265" ht="12.75" customHeight="1" x14ac:dyDescent="0.35"/>
    <row r="266" ht="12.75" customHeight="1" x14ac:dyDescent="0.35"/>
    <row r="267" ht="12.75" customHeight="1" x14ac:dyDescent="0.35"/>
    <row r="268" ht="12.75" customHeight="1" x14ac:dyDescent="0.35"/>
    <row r="269" ht="12.75" customHeight="1" x14ac:dyDescent="0.35"/>
    <row r="270" ht="12.75" customHeight="1" x14ac:dyDescent="0.35"/>
    <row r="271" ht="12.75" customHeight="1" x14ac:dyDescent="0.35"/>
    <row r="272" ht="12.75" customHeight="1" x14ac:dyDescent="0.35"/>
    <row r="273" ht="12.75" customHeight="1" x14ac:dyDescent="0.35"/>
    <row r="274" ht="12.75" customHeight="1" x14ac:dyDescent="0.35"/>
    <row r="275" ht="12.75" customHeight="1" x14ac:dyDescent="0.35"/>
    <row r="276" ht="12.75" customHeight="1" x14ac:dyDescent="0.35"/>
    <row r="277" ht="12.75" customHeight="1" x14ac:dyDescent="0.35"/>
    <row r="278" ht="12.75" customHeight="1" x14ac:dyDescent="0.35"/>
    <row r="279" ht="12.75" customHeight="1" x14ac:dyDescent="0.35"/>
    <row r="280" ht="12.75" customHeight="1" x14ac:dyDescent="0.35"/>
    <row r="281" ht="12.75" customHeight="1" x14ac:dyDescent="0.35"/>
    <row r="282" ht="12.75" customHeight="1" x14ac:dyDescent="0.35"/>
    <row r="283" ht="12.75" customHeight="1" x14ac:dyDescent="0.35"/>
    <row r="284" ht="12.75" customHeight="1" x14ac:dyDescent="0.35"/>
    <row r="285" ht="12.75" customHeight="1" x14ac:dyDescent="0.35"/>
    <row r="286" ht="12.75" customHeight="1" x14ac:dyDescent="0.35"/>
    <row r="287" ht="12.75" customHeight="1" x14ac:dyDescent="0.35"/>
    <row r="288" ht="12.75" customHeight="1" x14ac:dyDescent="0.35"/>
    <row r="289" ht="12.75" customHeight="1" x14ac:dyDescent="0.35"/>
    <row r="290" ht="12.75" customHeight="1" x14ac:dyDescent="0.35"/>
    <row r="291" ht="12.75" customHeight="1" x14ac:dyDescent="0.35"/>
    <row r="292" ht="12.75" customHeight="1" x14ac:dyDescent="0.35"/>
    <row r="293" ht="12.75" customHeight="1" x14ac:dyDescent="0.35"/>
    <row r="294" ht="12.75" customHeight="1" x14ac:dyDescent="0.35"/>
    <row r="295" ht="12.75" customHeight="1" x14ac:dyDescent="0.35"/>
    <row r="296" ht="12.75" customHeight="1" x14ac:dyDescent="0.35"/>
    <row r="297" ht="12.75" customHeight="1" x14ac:dyDescent="0.35"/>
    <row r="298" ht="12.75" customHeight="1" x14ac:dyDescent="0.35"/>
    <row r="299" ht="12.75" customHeight="1" x14ac:dyDescent="0.35"/>
    <row r="300" ht="12.75" customHeight="1" x14ac:dyDescent="0.35"/>
    <row r="301" ht="12.75" customHeight="1" x14ac:dyDescent="0.35"/>
    <row r="302" ht="12.75" customHeight="1" x14ac:dyDescent="0.35"/>
    <row r="303" ht="12.75" customHeight="1" x14ac:dyDescent="0.35"/>
    <row r="304" ht="12.75" customHeight="1" x14ac:dyDescent="0.35"/>
    <row r="305" ht="12.75" customHeight="1" x14ac:dyDescent="0.35"/>
    <row r="306" ht="12.75" customHeight="1" x14ac:dyDescent="0.35"/>
    <row r="307" ht="12.75" customHeight="1" x14ac:dyDescent="0.35"/>
    <row r="308" ht="12.75" customHeight="1" x14ac:dyDescent="0.35"/>
    <row r="309" ht="12.75" customHeight="1" x14ac:dyDescent="0.35"/>
    <row r="310" ht="12.75" customHeight="1" x14ac:dyDescent="0.35"/>
    <row r="311" ht="12.75" customHeight="1" x14ac:dyDescent="0.35"/>
    <row r="312" ht="12.75" customHeight="1" x14ac:dyDescent="0.35"/>
    <row r="313" ht="12.75" customHeight="1" x14ac:dyDescent="0.35"/>
    <row r="314" ht="12.75" customHeight="1" x14ac:dyDescent="0.35"/>
    <row r="315" ht="12.75" customHeight="1" x14ac:dyDescent="0.35"/>
    <row r="316" ht="12.75" customHeight="1" x14ac:dyDescent="0.35"/>
    <row r="317" ht="12.75" customHeight="1" x14ac:dyDescent="0.35"/>
    <row r="318" ht="12.75" customHeight="1" x14ac:dyDescent="0.35"/>
    <row r="319" ht="12.75" customHeight="1" x14ac:dyDescent="0.35"/>
    <row r="320" ht="12.75" customHeight="1" x14ac:dyDescent="0.35"/>
    <row r="321" ht="12.75" customHeight="1" x14ac:dyDescent="0.35"/>
    <row r="322" ht="12.75" customHeight="1" x14ac:dyDescent="0.35"/>
    <row r="323" ht="12.75" customHeight="1" x14ac:dyDescent="0.35"/>
    <row r="324" ht="12.75" customHeight="1" x14ac:dyDescent="0.35"/>
    <row r="325" ht="12.75" customHeight="1" x14ac:dyDescent="0.35"/>
    <row r="326" ht="12.75" customHeight="1" x14ac:dyDescent="0.35"/>
    <row r="327" ht="12.75" customHeight="1" x14ac:dyDescent="0.35"/>
    <row r="328" ht="12.75" customHeight="1" x14ac:dyDescent="0.35"/>
    <row r="329" ht="12.75" customHeight="1" x14ac:dyDescent="0.35"/>
    <row r="330" ht="12.75" customHeight="1" x14ac:dyDescent="0.35"/>
    <row r="331" ht="12.75" customHeight="1" x14ac:dyDescent="0.35"/>
    <row r="332" ht="12.75" customHeight="1" x14ac:dyDescent="0.35"/>
    <row r="333" ht="12.75" customHeight="1" x14ac:dyDescent="0.35"/>
    <row r="334" ht="12.75" customHeight="1" x14ac:dyDescent="0.35"/>
    <row r="335" ht="12.75" customHeight="1" x14ac:dyDescent="0.35"/>
    <row r="336" ht="12.75" customHeight="1" x14ac:dyDescent="0.35"/>
    <row r="337" ht="12.75" customHeight="1" x14ac:dyDescent="0.35"/>
    <row r="338" ht="12.75" customHeight="1" x14ac:dyDescent="0.35"/>
    <row r="339" ht="12.75" customHeight="1" x14ac:dyDescent="0.35"/>
    <row r="340" ht="12.75" customHeight="1" x14ac:dyDescent="0.35"/>
    <row r="341" ht="12.75" customHeight="1" x14ac:dyDescent="0.35"/>
    <row r="342" ht="12.75" customHeight="1" x14ac:dyDescent="0.35"/>
    <row r="343" ht="12.75" customHeight="1" x14ac:dyDescent="0.35"/>
    <row r="344" ht="12.75" customHeight="1" x14ac:dyDescent="0.35"/>
    <row r="345" ht="12.75" customHeight="1" x14ac:dyDescent="0.35"/>
    <row r="346" ht="12.75" customHeight="1" x14ac:dyDescent="0.35"/>
    <row r="347" ht="12.75" customHeight="1" x14ac:dyDescent="0.35"/>
    <row r="348" ht="12.75" customHeight="1" x14ac:dyDescent="0.35"/>
    <row r="349" ht="12.75" customHeight="1" x14ac:dyDescent="0.35"/>
    <row r="350" ht="12.75" customHeight="1" x14ac:dyDescent="0.35"/>
    <row r="351" ht="12.75" customHeight="1" x14ac:dyDescent="0.35"/>
    <row r="352" ht="12.75" customHeight="1" x14ac:dyDescent="0.35"/>
    <row r="353" ht="12.75" customHeight="1" x14ac:dyDescent="0.35"/>
    <row r="354" ht="12.75" customHeight="1" x14ac:dyDescent="0.35"/>
    <row r="355" ht="12.75" customHeight="1" x14ac:dyDescent="0.35"/>
    <row r="356" ht="12.75" customHeight="1" x14ac:dyDescent="0.35"/>
    <row r="357" ht="12.75" customHeight="1" x14ac:dyDescent="0.35"/>
    <row r="358" ht="12.75" customHeight="1" x14ac:dyDescent="0.35"/>
    <row r="359" ht="12.75" customHeight="1" x14ac:dyDescent="0.35"/>
    <row r="360" ht="12.75" customHeight="1" x14ac:dyDescent="0.35"/>
    <row r="361" ht="12.75" customHeight="1" x14ac:dyDescent="0.35"/>
    <row r="362" ht="12.75" customHeight="1" x14ac:dyDescent="0.35"/>
    <row r="363" ht="12.75" customHeight="1" x14ac:dyDescent="0.35"/>
    <row r="364" ht="12.75" customHeight="1" x14ac:dyDescent="0.35"/>
    <row r="365" ht="12.75" customHeight="1" x14ac:dyDescent="0.35"/>
    <row r="366" ht="12.75" customHeight="1" x14ac:dyDescent="0.35"/>
    <row r="367" ht="12.75" customHeight="1" x14ac:dyDescent="0.35"/>
    <row r="368" ht="12.75" customHeight="1" x14ac:dyDescent="0.35"/>
    <row r="369" ht="12.75" customHeight="1" x14ac:dyDescent="0.35"/>
    <row r="370" ht="12.75" customHeight="1" x14ac:dyDescent="0.35"/>
    <row r="371" ht="12.75" customHeight="1" x14ac:dyDescent="0.35"/>
    <row r="372" ht="12.75" customHeight="1" x14ac:dyDescent="0.35"/>
    <row r="373" ht="12.75" customHeight="1" x14ac:dyDescent="0.35"/>
    <row r="374" ht="12.75" customHeight="1" x14ac:dyDescent="0.35"/>
    <row r="375" ht="12.75" customHeight="1" x14ac:dyDescent="0.35"/>
    <row r="376" ht="12.75" customHeight="1" x14ac:dyDescent="0.35"/>
    <row r="377" ht="12.75" customHeight="1" x14ac:dyDescent="0.35"/>
    <row r="378" ht="12.75" customHeight="1" x14ac:dyDescent="0.35"/>
    <row r="379" ht="12.75" customHeight="1" x14ac:dyDescent="0.35"/>
    <row r="380" ht="12.75" customHeight="1" x14ac:dyDescent="0.35"/>
    <row r="381" ht="12.75" customHeight="1" x14ac:dyDescent="0.35"/>
    <row r="382" ht="12.75" customHeight="1" x14ac:dyDescent="0.35"/>
    <row r="383" ht="12.75" customHeight="1" x14ac:dyDescent="0.35"/>
    <row r="384" ht="12.75" customHeight="1" x14ac:dyDescent="0.35"/>
    <row r="385" ht="12.75" customHeight="1" x14ac:dyDescent="0.35"/>
    <row r="386" ht="12.75" customHeight="1" x14ac:dyDescent="0.35"/>
    <row r="387" ht="12.75" customHeight="1" x14ac:dyDescent="0.35"/>
    <row r="388" ht="12.75" customHeight="1" x14ac:dyDescent="0.35"/>
    <row r="389" ht="12.75" customHeight="1" x14ac:dyDescent="0.35"/>
    <row r="390" ht="12.75" customHeight="1" x14ac:dyDescent="0.35"/>
    <row r="391" ht="12.75" customHeight="1" x14ac:dyDescent="0.35"/>
    <row r="392" ht="12.75" customHeight="1" x14ac:dyDescent="0.35"/>
    <row r="393" ht="12.75" customHeight="1" x14ac:dyDescent="0.35"/>
    <row r="394" ht="12.75" customHeight="1" x14ac:dyDescent="0.35"/>
    <row r="395" ht="12.75" customHeight="1" x14ac:dyDescent="0.35"/>
    <row r="396" ht="12.75" customHeight="1" x14ac:dyDescent="0.35"/>
    <row r="397" ht="12.75" customHeight="1" x14ac:dyDescent="0.35"/>
    <row r="398" ht="12.75" customHeight="1" x14ac:dyDescent="0.35"/>
    <row r="399" ht="12.75" customHeight="1" x14ac:dyDescent="0.35"/>
    <row r="400" ht="12.75" customHeight="1" x14ac:dyDescent="0.35"/>
    <row r="401" ht="12.75" customHeight="1" x14ac:dyDescent="0.35"/>
    <row r="402" ht="12.75" customHeight="1" x14ac:dyDescent="0.35"/>
    <row r="403" ht="12.75" customHeight="1" x14ac:dyDescent="0.35"/>
    <row r="404" ht="12.75" customHeight="1" x14ac:dyDescent="0.35"/>
    <row r="405" ht="12.75" customHeight="1" x14ac:dyDescent="0.35"/>
    <row r="406" ht="12.75" customHeight="1" x14ac:dyDescent="0.35"/>
    <row r="407" ht="12.75" customHeight="1" x14ac:dyDescent="0.35"/>
    <row r="408" ht="12.75" customHeight="1" x14ac:dyDescent="0.35"/>
    <row r="409" ht="12.75" customHeight="1" x14ac:dyDescent="0.35"/>
    <row r="410" ht="12.75" customHeight="1" x14ac:dyDescent="0.35"/>
    <row r="411" ht="12.75" customHeight="1" x14ac:dyDescent="0.35"/>
    <row r="412" ht="12.75" customHeight="1" x14ac:dyDescent="0.35"/>
    <row r="413" ht="12.75" customHeight="1" x14ac:dyDescent="0.35"/>
    <row r="414" ht="12.75" customHeight="1" x14ac:dyDescent="0.35"/>
    <row r="415" ht="12.75" customHeight="1" x14ac:dyDescent="0.35"/>
    <row r="416" ht="12.75" customHeight="1" x14ac:dyDescent="0.35"/>
    <row r="417" ht="12.75" customHeight="1" x14ac:dyDescent="0.35"/>
    <row r="418" ht="12.75" customHeight="1" x14ac:dyDescent="0.35"/>
    <row r="419" ht="12.75" customHeight="1" x14ac:dyDescent="0.35"/>
    <row r="420" ht="12.75" customHeight="1" x14ac:dyDescent="0.35"/>
    <row r="421" ht="12.75" customHeight="1" x14ac:dyDescent="0.35"/>
    <row r="422" ht="12.75" customHeight="1" x14ac:dyDescent="0.35"/>
    <row r="423" ht="12.75" customHeight="1" x14ac:dyDescent="0.35"/>
    <row r="424" ht="12.75" customHeight="1" x14ac:dyDescent="0.35"/>
    <row r="425" ht="12.75" customHeight="1" x14ac:dyDescent="0.35"/>
    <row r="426" ht="12.75" customHeight="1" x14ac:dyDescent="0.35"/>
    <row r="427" ht="12.75" customHeight="1" x14ac:dyDescent="0.35"/>
    <row r="428" ht="12.75" customHeight="1" x14ac:dyDescent="0.35"/>
    <row r="429" ht="12.75" customHeight="1" x14ac:dyDescent="0.35"/>
    <row r="430" ht="12.75" customHeight="1" x14ac:dyDescent="0.35"/>
    <row r="431" ht="12.75" customHeight="1" x14ac:dyDescent="0.35"/>
    <row r="432" ht="12.75" customHeight="1" x14ac:dyDescent="0.35"/>
    <row r="433" ht="12.75" customHeight="1" x14ac:dyDescent="0.35"/>
    <row r="434" ht="12.75" customHeight="1" x14ac:dyDescent="0.35"/>
    <row r="435" ht="12.75" customHeight="1" x14ac:dyDescent="0.35"/>
    <row r="436" ht="12.75" customHeight="1" x14ac:dyDescent="0.35"/>
    <row r="437" ht="12.75" customHeight="1" x14ac:dyDescent="0.35"/>
    <row r="438" ht="12.75" customHeight="1" x14ac:dyDescent="0.35"/>
    <row r="439" ht="12.75" customHeight="1" x14ac:dyDescent="0.35"/>
    <row r="440" ht="12.75" customHeight="1" x14ac:dyDescent="0.35"/>
    <row r="441" ht="12.75" customHeight="1" x14ac:dyDescent="0.35"/>
    <row r="442" ht="12.75" customHeight="1" x14ac:dyDescent="0.35"/>
    <row r="443" ht="12.75" customHeight="1" x14ac:dyDescent="0.35"/>
    <row r="444" ht="12.75" customHeight="1" x14ac:dyDescent="0.35"/>
    <row r="445" ht="12.75" customHeight="1" x14ac:dyDescent="0.35"/>
    <row r="446" ht="12.75" customHeight="1" x14ac:dyDescent="0.35"/>
    <row r="447" ht="12.75" customHeight="1" x14ac:dyDescent="0.35"/>
    <row r="448" ht="12.75" customHeight="1" x14ac:dyDescent="0.35"/>
    <row r="449" ht="12.75" customHeight="1" x14ac:dyDescent="0.35"/>
    <row r="450" ht="12.75" customHeight="1" x14ac:dyDescent="0.35"/>
    <row r="451" ht="12.75" customHeight="1" x14ac:dyDescent="0.35"/>
    <row r="452" ht="12.75" customHeight="1" x14ac:dyDescent="0.35"/>
    <row r="453" ht="12.75" customHeight="1" x14ac:dyDescent="0.35"/>
    <row r="454" ht="12.75" customHeight="1" x14ac:dyDescent="0.35"/>
    <row r="455" ht="12.75" customHeight="1" x14ac:dyDescent="0.35"/>
    <row r="456" ht="12.75" customHeight="1" x14ac:dyDescent="0.35"/>
    <row r="457" ht="12.75" customHeight="1" x14ac:dyDescent="0.35"/>
    <row r="458" ht="12.75" customHeight="1" x14ac:dyDescent="0.35"/>
    <row r="459" ht="12.75" customHeight="1" x14ac:dyDescent="0.35"/>
    <row r="460" ht="12.75" customHeight="1" x14ac:dyDescent="0.35"/>
    <row r="461" ht="12.75" customHeight="1" x14ac:dyDescent="0.35"/>
    <row r="462" ht="12.75" customHeight="1" x14ac:dyDescent="0.35"/>
    <row r="463" ht="12.75" customHeight="1" x14ac:dyDescent="0.35"/>
    <row r="464" ht="12.75" customHeight="1" x14ac:dyDescent="0.35"/>
    <row r="465" ht="12.75" customHeight="1" x14ac:dyDescent="0.35"/>
    <row r="466" ht="12.75" customHeight="1" x14ac:dyDescent="0.35"/>
    <row r="467" ht="12.75" customHeight="1" x14ac:dyDescent="0.35"/>
    <row r="468" ht="12.75" customHeight="1" x14ac:dyDescent="0.35"/>
    <row r="469" ht="12.75" customHeight="1" x14ac:dyDescent="0.35"/>
    <row r="470" ht="12.75" customHeight="1" x14ac:dyDescent="0.35"/>
    <row r="471" ht="12.75" customHeight="1" x14ac:dyDescent="0.35"/>
    <row r="472" ht="12.75" customHeight="1" x14ac:dyDescent="0.35"/>
    <row r="473" ht="12.75" customHeight="1" x14ac:dyDescent="0.35"/>
    <row r="474" ht="12.75" customHeight="1" x14ac:dyDescent="0.35"/>
    <row r="475" ht="12.75" customHeight="1" x14ac:dyDescent="0.35"/>
    <row r="476" ht="12.75" customHeight="1" x14ac:dyDescent="0.35"/>
    <row r="477" ht="12.75" customHeight="1" x14ac:dyDescent="0.35"/>
    <row r="478" ht="12.75" customHeight="1" x14ac:dyDescent="0.35"/>
    <row r="479" ht="12.75" customHeight="1" x14ac:dyDescent="0.35"/>
    <row r="480" ht="12.75" customHeight="1" x14ac:dyDescent="0.35"/>
    <row r="481" ht="12.75" customHeight="1" x14ac:dyDescent="0.35"/>
    <row r="482" ht="12.75" customHeight="1" x14ac:dyDescent="0.35"/>
    <row r="483" ht="12.75" customHeight="1" x14ac:dyDescent="0.35"/>
    <row r="484" ht="12.75" customHeight="1" x14ac:dyDescent="0.35"/>
    <row r="485" ht="12.75" customHeight="1" x14ac:dyDescent="0.35"/>
    <row r="486" ht="12.75" customHeight="1" x14ac:dyDescent="0.35"/>
    <row r="487" ht="12.75" customHeight="1" x14ac:dyDescent="0.35"/>
    <row r="488" ht="12.75" customHeight="1" x14ac:dyDescent="0.35"/>
    <row r="489" ht="12.75" customHeight="1" x14ac:dyDescent="0.35"/>
    <row r="490" ht="12.75" customHeight="1" x14ac:dyDescent="0.35"/>
    <row r="491" ht="12.75" customHeight="1" x14ac:dyDescent="0.35"/>
    <row r="492" ht="12.75" customHeight="1" x14ac:dyDescent="0.35"/>
    <row r="493" ht="12.75" customHeight="1" x14ac:dyDescent="0.35"/>
    <row r="494" ht="12.75" customHeight="1" x14ac:dyDescent="0.35"/>
    <row r="495" ht="12.75" customHeight="1" x14ac:dyDescent="0.35"/>
    <row r="496" ht="12.75" customHeight="1" x14ac:dyDescent="0.35"/>
    <row r="497" ht="12.75" customHeight="1" x14ac:dyDescent="0.35"/>
    <row r="498" ht="12.75" customHeight="1" x14ac:dyDescent="0.35"/>
    <row r="499" ht="12.75" customHeight="1" x14ac:dyDescent="0.35"/>
    <row r="500" ht="12.75" customHeight="1" x14ac:dyDescent="0.35"/>
    <row r="501" ht="12.75" customHeight="1" x14ac:dyDescent="0.35"/>
    <row r="502" ht="12.75" customHeight="1" x14ac:dyDescent="0.35"/>
    <row r="503" ht="12.75" customHeight="1" x14ac:dyDescent="0.35"/>
    <row r="504" ht="12.75" customHeight="1" x14ac:dyDescent="0.35"/>
    <row r="505" ht="12.75" customHeight="1" x14ac:dyDescent="0.35"/>
    <row r="506" ht="12.75" customHeight="1" x14ac:dyDescent="0.35"/>
    <row r="507" ht="12.75" customHeight="1" x14ac:dyDescent="0.35"/>
    <row r="508" ht="12.75" customHeight="1" x14ac:dyDescent="0.35"/>
    <row r="509" ht="12.75" customHeight="1" x14ac:dyDescent="0.35"/>
    <row r="510" ht="12.75" customHeight="1" x14ac:dyDescent="0.35"/>
    <row r="511" ht="12.75" customHeight="1" x14ac:dyDescent="0.35"/>
    <row r="512" ht="12.75" customHeight="1" x14ac:dyDescent="0.35"/>
    <row r="513" ht="12.75" customHeight="1" x14ac:dyDescent="0.35"/>
    <row r="514" ht="12.75" customHeight="1" x14ac:dyDescent="0.35"/>
    <row r="515" ht="12.75" customHeight="1" x14ac:dyDescent="0.35"/>
    <row r="516" ht="12.75" customHeight="1" x14ac:dyDescent="0.35"/>
    <row r="517" ht="12.75" customHeight="1" x14ac:dyDescent="0.35"/>
    <row r="518" ht="12.75" customHeight="1" x14ac:dyDescent="0.35"/>
    <row r="519" ht="12.75" customHeight="1" x14ac:dyDescent="0.35"/>
    <row r="520" ht="12.75" customHeight="1" x14ac:dyDescent="0.35"/>
    <row r="521" ht="12.75" customHeight="1" x14ac:dyDescent="0.35"/>
    <row r="522" ht="12.75" customHeight="1" x14ac:dyDescent="0.35"/>
    <row r="523" ht="12.75" customHeight="1" x14ac:dyDescent="0.35"/>
    <row r="524" ht="12.75" customHeight="1" x14ac:dyDescent="0.35"/>
    <row r="525" ht="12.75" customHeight="1" x14ac:dyDescent="0.35"/>
    <row r="526" ht="12.75" customHeight="1" x14ac:dyDescent="0.35"/>
    <row r="527" ht="12.75" customHeight="1" x14ac:dyDescent="0.35"/>
    <row r="528" ht="12.75" customHeight="1" x14ac:dyDescent="0.35"/>
    <row r="529" ht="12.75" customHeight="1" x14ac:dyDescent="0.35"/>
    <row r="530" ht="12.75" customHeight="1" x14ac:dyDescent="0.35"/>
    <row r="531" ht="12.75" customHeight="1" x14ac:dyDescent="0.35"/>
    <row r="532" ht="12.75" customHeight="1" x14ac:dyDescent="0.35"/>
    <row r="533" ht="12.75" customHeight="1" x14ac:dyDescent="0.35"/>
    <row r="534" ht="12.75" customHeight="1" x14ac:dyDescent="0.35"/>
    <row r="535" ht="12.75" customHeight="1" x14ac:dyDescent="0.35"/>
    <row r="536" ht="12.75" customHeight="1" x14ac:dyDescent="0.35"/>
    <row r="537" ht="12.75" customHeight="1" x14ac:dyDescent="0.35"/>
    <row r="538" ht="12.75" customHeight="1" x14ac:dyDescent="0.35"/>
    <row r="539" ht="12.75" customHeight="1" x14ac:dyDescent="0.35"/>
    <row r="540" ht="12.75" customHeight="1" x14ac:dyDescent="0.35"/>
    <row r="541" ht="12.75" customHeight="1" x14ac:dyDescent="0.35"/>
    <row r="542" ht="12.75" customHeight="1" x14ac:dyDescent="0.35"/>
    <row r="543" ht="12.75" customHeight="1" x14ac:dyDescent="0.35"/>
    <row r="544" ht="12.75" customHeight="1" x14ac:dyDescent="0.35"/>
    <row r="545" ht="12.75" customHeight="1" x14ac:dyDescent="0.35"/>
    <row r="546" ht="12.75" customHeight="1" x14ac:dyDescent="0.35"/>
    <row r="547" ht="12.75" customHeight="1" x14ac:dyDescent="0.35"/>
    <row r="548" ht="12.75" customHeight="1" x14ac:dyDescent="0.35"/>
    <row r="549" ht="12.75" customHeight="1" x14ac:dyDescent="0.35"/>
    <row r="550" ht="12.75" customHeight="1" x14ac:dyDescent="0.35"/>
    <row r="551" ht="12.75" customHeight="1" x14ac:dyDescent="0.35"/>
    <row r="552" ht="12.75" customHeight="1" x14ac:dyDescent="0.35"/>
    <row r="553" ht="12.75" customHeight="1" x14ac:dyDescent="0.35"/>
    <row r="554" ht="12.75" customHeight="1" x14ac:dyDescent="0.35"/>
    <row r="555" ht="12.75" customHeight="1" x14ac:dyDescent="0.35"/>
    <row r="556" ht="12.75" customHeight="1" x14ac:dyDescent="0.35"/>
    <row r="557" ht="12.75" customHeight="1" x14ac:dyDescent="0.35"/>
    <row r="558" ht="12.75" customHeight="1" x14ac:dyDescent="0.35"/>
    <row r="559" ht="12.75" customHeight="1" x14ac:dyDescent="0.35"/>
    <row r="560" ht="12.75" customHeight="1" x14ac:dyDescent="0.35"/>
    <row r="561" ht="12.75" customHeight="1" x14ac:dyDescent="0.35"/>
    <row r="562" ht="12.75" customHeight="1" x14ac:dyDescent="0.35"/>
    <row r="563" ht="12.75" customHeight="1" x14ac:dyDescent="0.35"/>
    <row r="564" ht="12.75" customHeight="1" x14ac:dyDescent="0.35"/>
    <row r="565" ht="12.75" customHeight="1" x14ac:dyDescent="0.35"/>
    <row r="566" ht="12.75" customHeight="1" x14ac:dyDescent="0.35"/>
    <row r="567" ht="12.75" customHeight="1" x14ac:dyDescent="0.35"/>
    <row r="568" ht="12.75" customHeight="1" x14ac:dyDescent="0.35"/>
    <row r="569" ht="12.75" customHeight="1" x14ac:dyDescent="0.35"/>
    <row r="570" ht="12.75" customHeight="1" x14ac:dyDescent="0.35"/>
    <row r="571" ht="12.75" customHeight="1" x14ac:dyDescent="0.35"/>
    <row r="572" ht="12.75" customHeight="1" x14ac:dyDescent="0.35"/>
    <row r="573" ht="12.75" customHeight="1" x14ac:dyDescent="0.35"/>
    <row r="574" ht="12.75" customHeight="1" x14ac:dyDescent="0.35"/>
    <row r="575" ht="12.75" customHeight="1" x14ac:dyDescent="0.35"/>
    <row r="576" ht="12.75" customHeight="1" x14ac:dyDescent="0.35"/>
    <row r="577" ht="12.75" customHeight="1" x14ac:dyDescent="0.35"/>
    <row r="578" ht="12.75" customHeight="1" x14ac:dyDescent="0.35"/>
    <row r="579" ht="12.75" customHeight="1" x14ac:dyDescent="0.35"/>
    <row r="580" ht="12.75" customHeight="1" x14ac:dyDescent="0.35"/>
    <row r="581" ht="12.75" customHeight="1" x14ac:dyDescent="0.35"/>
    <row r="582" ht="12.75" customHeight="1" x14ac:dyDescent="0.35"/>
    <row r="583" ht="12.75" customHeight="1" x14ac:dyDescent="0.35"/>
    <row r="584" ht="12.75" customHeight="1" x14ac:dyDescent="0.35"/>
    <row r="585" ht="12.75" customHeight="1" x14ac:dyDescent="0.35"/>
    <row r="586" ht="12.75" customHeight="1" x14ac:dyDescent="0.35"/>
    <row r="587" ht="12.75" customHeight="1" x14ac:dyDescent="0.35"/>
    <row r="588" ht="12.75" customHeight="1" x14ac:dyDescent="0.35"/>
    <row r="589" ht="12.75" customHeight="1" x14ac:dyDescent="0.35"/>
    <row r="590" ht="12.75" customHeight="1" x14ac:dyDescent="0.35"/>
    <row r="591" ht="12.75" customHeight="1" x14ac:dyDescent="0.35"/>
    <row r="592" ht="12.75" customHeight="1" x14ac:dyDescent="0.35"/>
    <row r="593" ht="12.75" customHeight="1" x14ac:dyDescent="0.35"/>
    <row r="594" ht="12.75" customHeight="1" x14ac:dyDescent="0.35"/>
    <row r="595" ht="12.75" customHeight="1" x14ac:dyDescent="0.35"/>
    <row r="596" ht="12.75" customHeight="1" x14ac:dyDescent="0.35"/>
    <row r="597" ht="12.75" customHeight="1" x14ac:dyDescent="0.35"/>
    <row r="598" ht="12.75" customHeight="1" x14ac:dyDescent="0.35"/>
    <row r="599" ht="12.75" customHeight="1" x14ac:dyDescent="0.35"/>
    <row r="600" ht="12.75" customHeight="1" x14ac:dyDescent="0.35"/>
    <row r="601" ht="12.75" customHeight="1" x14ac:dyDescent="0.35"/>
    <row r="602" ht="12.75" customHeight="1" x14ac:dyDescent="0.35"/>
    <row r="603" ht="12.75" customHeight="1" x14ac:dyDescent="0.35"/>
    <row r="604" ht="12.75" customHeight="1" x14ac:dyDescent="0.35"/>
    <row r="605" ht="12.75" customHeight="1" x14ac:dyDescent="0.35"/>
    <row r="606" ht="12.75" customHeight="1" x14ac:dyDescent="0.35"/>
    <row r="607" ht="12.75" customHeight="1" x14ac:dyDescent="0.35"/>
    <row r="608" ht="12.75" customHeight="1" x14ac:dyDescent="0.35"/>
    <row r="609" ht="12.75" customHeight="1" x14ac:dyDescent="0.35"/>
    <row r="610" ht="12.75" customHeight="1" x14ac:dyDescent="0.35"/>
    <row r="611" ht="12.75" customHeight="1" x14ac:dyDescent="0.35"/>
    <row r="612" ht="12.75" customHeight="1" x14ac:dyDescent="0.35"/>
    <row r="613" ht="12.75" customHeight="1" x14ac:dyDescent="0.35"/>
    <row r="614" ht="12.75" customHeight="1" x14ac:dyDescent="0.35"/>
    <row r="615" ht="12.75" customHeight="1" x14ac:dyDescent="0.35"/>
    <row r="616" ht="12.75" customHeight="1" x14ac:dyDescent="0.35"/>
    <row r="617" ht="12.75" customHeight="1" x14ac:dyDescent="0.35"/>
    <row r="618" ht="12.75" customHeight="1" x14ac:dyDescent="0.35"/>
    <row r="619" ht="12.75" customHeight="1" x14ac:dyDescent="0.35"/>
    <row r="620" ht="12.75" customHeight="1" x14ac:dyDescent="0.35"/>
    <row r="621" ht="12.75" customHeight="1" x14ac:dyDescent="0.35"/>
    <row r="622" ht="12.75" customHeight="1" x14ac:dyDescent="0.35"/>
    <row r="623" ht="12.75" customHeight="1" x14ac:dyDescent="0.35"/>
    <row r="624" ht="12.75" customHeight="1" x14ac:dyDescent="0.35"/>
    <row r="625" ht="12.75" customHeight="1" x14ac:dyDescent="0.35"/>
    <row r="626" ht="12.75" customHeight="1" x14ac:dyDescent="0.35"/>
    <row r="627" ht="12.75" customHeight="1" x14ac:dyDescent="0.35"/>
    <row r="628" ht="12.75" customHeight="1" x14ac:dyDescent="0.35"/>
    <row r="629" ht="12.75" customHeight="1" x14ac:dyDescent="0.35"/>
    <row r="630" ht="12.75" customHeight="1" x14ac:dyDescent="0.35"/>
    <row r="631" ht="12.75" customHeight="1" x14ac:dyDescent="0.35"/>
    <row r="632" ht="12.75" customHeight="1" x14ac:dyDescent="0.35"/>
    <row r="633" ht="12.75" customHeight="1" x14ac:dyDescent="0.35"/>
    <row r="634" ht="12.75" customHeight="1" x14ac:dyDescent="0.35"/>
    <row r="635" ht="12.75" customHeight="1" x14ac:dyDescent="0.35"/>
    <row r="636" ht="12.75" customHeight="1" x14ac:dyDescent="0.35"/>
    <row r="637" ht="12.75" customHeight="1" x14ac:dyDescent="0.35"/>
    <row r="638" ht="12.75" customHeight="1" x14ac:dyDescent="0.35"/>
    <row r="639" ht="12.75" customHeight="1" x14ac:dyDescent="0.35"/>
    <row r="640" ht="12.75" customHeight="1" x14ac:dyDescent="0.35"/>
    <row r="641" ht="12.75" customHeight="1" x14ac:dyDescent="0.35"/>
    <row r="642" ht="12.75" customHeight="1" x14ac:dyDescent="0.35"/>
    <row r="643" ht="12.75" customHeight="1" x14ac:dyDescent="0.35"/>
    <row r="644" ht="12.75" customHeight="1" x14ac:dyDescent="0.35"/>
    <row r="645" ht="12.75" customHeight="1" x14ac:dyDescent="0.35"/>
    <row r="646" ht="12.75" customHeight="1" x14ac:dyDescent="0.35"/>
    <row r="647" ht="12.75" customHeight="1" x14ac:dyDescent="0.35"/>
    <row r="648" ht="12.75" customHeight="1" x14ac:dyDescent="0.35"/>
    <row r="649" ht="12.75" customHeight="1" x14ac:dyDescent="0.35"/>
    <row r="650" ht="12.75" customHeight="1" x14ac:dyDescent="0.35"/>
    <row r="651" ht="12.75" customHeight="1" x14ac:dyDescent="0.35"/>
    <row r="652" ht="12.75" customHeight="1" x14ac:dyDescent="0.35"/>
    <row r="653" ht="12.75" customHeight="1" x14ac:dyDescent="0.35"/>
    <row r="654" ht="12.75" customHeight="1" x14ac:dyDescent="0.35"/>
    <row r="655" ht="12.75" customHeight="1" x14ac:dyDescent="0.35"/>
    <row r="656" ht="12.75" customHeight="1" x14ac:dyDescent="0.35"/>
    <row r="657" ht="12.75" customHeight="1" x14ac:dyDescent="0.35"/>
    <row r="658" ht="12.75" customHeight="1" x14ac:dyDescent="0.35"/>
    <row r="659" ht="12.75" customHeight="1" x14ac:dyDescent="0.35"/>
    <row r="660" ht="12.75" customHeight="1" x14ac:dyDescent="0.35"/>
    <row r="661" ht="12.75" customHeight="1" x14ac:dyDescent="0.35"/>
    <row r="662" ht="12.75" customHeight="1" x14ac:dyDescent="0.35"/>
    <row r="663" ht="12.75" customHeight="1" x14ac:dyDescent="0.35"/>
    <row r="664" ht="12.75" customHeight="1" x14ac:dyDescent="0.35"/>
    <row r="665" ht="12.75" customHeight="1" x14ac:dyDescent="0.35"/>
    <row r="666" ht="12.75" customHeight="1" x14ac:dyDescent="0.35"/>
    <row r="667" ht="12.75" customHeight="1" x14ac:dyDescent="0.35"/>
    <row r="668" ht="12.75" customHeight="1" x14ac:dyDescent="0.35"/>
    <row r="669" ht="12.75" customHeight="1" x14ac:dyDescent="0.35"/>
    <row r="670" ht="12.75" customHeight="1" x14ac:dyDescent="0.35"/>
    <row r="671" ht="12.75" customHeight="1" x14ac:dyDescent="0.35"/>
    <row r="672" ht="12.75" customHeight="1" x14ac:dyDescent="0.35"/>
    <row r="673" ht="12.75" customHeight="1" x14ac:dyDescent="0.35"/>
    <row r="674" ht="12.75" customHeight="1" x14ac:dyDescent="0.35"/>
    <row r="675" ht="12.75" customHeight="1" x14ac:dyDescent="0.35"/>
    <row r="676" ht="12.75" customHeight="1" x14ac:dyDescent="0.35"/>
    <row r="677" ht="12.75" customHeight="1" x14ac:dyDescent="0.35"/>
    <row r="678" ht="12.75" customHeight="1" x14ac:dyDescent="0.35"/>
    <row r="679" ht="12.75" customHeight="1" x14ac:dyDescent="0.35"/>
    <row r="680" ht="12.75" customHeight="1" x14ac:dyDescent="0.35"/>
    <row r="681" ht="12.75" customHeight="1" x14ac:dyDescent="0.35"/>
    <row r="682" ht="12.75" customHeight="1" x14ac:dyDescent="0.35"/>
    <row r="683" ht="12.75" customHeight="1" x14ac:dyDescent="0.35"/>
    <row r="684" ht="12.75" customHeight="1" x14ac:dyDescent="0.35"/>
    <row r="685" ht="12.75" customHeight="1" x14ac:dyDescent="0.35"/>
    <row r="686" ht="12.75" customHeight="1" x14ac:dyDescent="0.35"/>
    <row r="687" ht="12.75" customHeight="1" x14ac:dyDescent="0.35"/>
    <row r="688" ht="12.75" customHeight="1" x14ac:dyDescent="0.35"/>
    <row r="689" ht="12.75" customHeight="1" x14ac:dyDescent="0.35"/>
    <row r="690" ht="12.75" customHeight="1" x14ac:dyDescent="0.35"/>
    <row r="691" ht="12.75" customHeight="1" x14ac:dyDescent="0.35"/>
    <row r="692" ht="12.75" customHeight="1" x14ac:dyDescent="0.35"/>
    <row r="693" ht="12.75" customHeight="1" x14ac:dyDescent="0.35"/>
    <row r="694" ht="12.75" customHeight="1" x14ac:dyDescent="0.35"/>
    <row r="695" ht="12.75" customHeight="1" x14ac:dyDescent="0.35"/>
    <row r="696" ht="12.75" customHeight="1" x14ac:dyDescent="0.35"/>
    <row r="697" ht="12.75" customHeight="1" x14ac:dyDescent="0.35"/>
    <row r="698" ht="12.75" customHeight="1" x14ac:dyDescent="0.35"/>
    <row r="699" ht="12.75" customHeight="1" x14ac:dyDescent="0.35"/>
    <row r="700" ht="12.75" customHeight="1" x14ac:dyDescent="0.35"/>
    <row r="701" ht="12.75" customHeight="1" x14ac:dyDescent="0.35"/>
    <row r="702" ht="12.75" customHeight="1" x14ac:dyDescent="0.35"/>
    <row r="703" ht="12.75" customHeight="1" x14ac:dyDescent="0.35"/>
    <row r="704" ht="12.75" customHeight="1" x14ac:dyDescent="0.35"/>
    <row r="705" ht="12.75" customHeight="1" x14ac:dyDescent="0.35"/>
    <row r="706" ht="12.75" customHeight="1" x14ac:dyDescent="0.35"/>
    <row r="707" ht="12.75" customHeight="1" x14ac:dyDescent="0.35"/>
    <row r="708" ht="12.75" customHeight="1" x14ac:dyDescent="0.35"/>
    <row r="709" ht="12.75" customHeight="1" x14ac:dyDescent="0.35"/>
    <row r="710" ht="12.75" customHeight="1" x14ac:dyDescent="0.35"/>
    <row r="711" ht="12.75" customHeight="1" x14ac:dyDescent="0.35"/>
    <row r="712" ht="12.75" customHeight="1" x14ac:dyDescent="0.35"/>
    <row r="713" ht="12.75" customHeight="1" x14ac:dyDescent="0.35"/>
    <row r="714" ht="12.75" customHeight="1" x14ac:dyDescent="0.35"/>
    <row r="715" ht="12.75" customHeight="1" x14ac:dyDescent="0.35"/>
    <row r="716" ht="12.75" customHeight="1" x14ac:dyDescent="0.35"/>
    <row r="717" ht="12.75" customHeight="1" x14ac:dyDescent="0.35"/>
    <row r="718" ht="12.75" customHeight="1" x14ac:dyDescent="0.35"/>
    <row r="719" ht="12.75" customHeight="1" x14ac:dyDescent="0.35"/>
    <row r="720" ht="12.75" customHeight="1" x14ac:dyDescent="0.35"/>
    <row r="721" ht="12.75" customHeight="1" x14ac:dyDescent="0.35"/>
    <row r="722" ht="12.75" customHeight="1" x14ac:dyDescent="0.35"/>
    <row r="723" ht="12.75" customHeight="1" x14ac:dyDescent="0.35"/>
    <row r="724" ht="12.75" customHeight="1" x14ac:dyDescent="0.35"/>
    <row r="725" ht="12.75" customHeight="1" x14ac:dyDescent="0.35"/>
    <row r="726" ht="12.75" customHeight="1" x14ac:dyDescent="0.35"/>
    <row r="727" ht="12.75" customHeight="1" x14ac:dyDescent="0.35"/>
    <row r="728" ht="12.75" customHeight="1" x14ac:dyDescent="0.35"/>
    <row r="729" ht="12.75" customHeight="1" x14ac:dyDescent="0.35"/>
    <row r="730" ht="12.75" customHeight="1" x14ac:dyDescent="0.35"/>
    <row r="731" ht="12.75" customHeight="1" x14ac:dyDescent="0.35"/>
    <row r="732" ht="12.75" customHeight="1" x14ac:dyDescent="0.35"/>
    <row r="733" ht="12.75" customHeight="1" x14ac:dyDescent="0.35"/>
    <row r="734" ht="12.75" customHeight="1" x14ac:dyDescent="0.35"/>
    <row r="735" ht="12.75" customHeight="1" x14ac:dyDescent="0.35"/>
    <row r="736" ht="12.75" customHeight="1" x14ac:dyDescent="0.35"/>
    <row r="737" ht="12.75" customHeight="1" x14ac:dyDescent="0.35"/>
    <row r="738" ht="12.75" customHeight="1" x14ac:dyDescent="0.35"/>
    <row r="739" ht="12.75" customHeight="1" x14ac:dyDescent="0.35"/>
    <row r="740" ht="12.75" customHeight="1" x14ac:dyDescent="0.35"/>
    <row r="741" ht="12.75" customHeight="1" x14ac:dyDescent="0.35"/>
    <row r="742" ht="12.75" customHeight="1" x14ac:dyDescent="0.35"/>
    <row r="743" ht="12.75" customHeight="1" x14ac:dyDescent="0.35"/>
    <row r="744" ht="12.75" customHeight="1" x14ac:dyDescent="0.35"/>
    <row r="745" ht="12.75" customHeight="1" x14ac:dyDescent="0.35"/>
    <row r="746" ht="12.75" customHeight="1" x14ac:dyDescent="0.35"/>
    <row r="747" ht="12.75" customHeight="1" x14ac:dyDescent="0.35"/>
    <row r="748" ht="12.75" customHeight="1" x14ac:dyDescent="0.35"/>
    <row r="749" ht="12.75" customHeight="1" x14ac:dyDescent="0.35"/>
    <row r="750" ht="12.75" customHeight="1" x14ac:dyDescent="0.35"/>
    <row r="751" ht="12.75" customHeight="1" x14ac:dyDescent="0.35"/>
    <row r="752" ht="12.75" customHeight="1" x14ac:dyDescent="0.35"/>
    <row r="753" ht="12.75" customHeight="1" x14ac:dyDescent="0.35"/>
    <row r="754" ht="12.75" customHeight="1" x14ac:dyDescent="0.35"/>
    <row r="755" ht="12.75" customHeight="1" x14ac:dyDescent="0.35"/>
    <row r="756" ht="12.75" customHeight="1" x14ac:dyDescent="0.35"/>
    <row r="757" ht="12.75" customHeight="1" x14ac:dyDescent="0.35"/>
    <row r="758" ht="12.75" customHeight="1" x14ac:dyDescent="0.35"/>
    <row r="759" ht="12.75" customHeight="1" x14ac:dyDescent="0.35"/>
    <row r="760" ht="12.75" customHeight="1" x14ac:dyDescent="0.35"/>
    <row r="761" ht="12.75" customHeight="1" x14ac:dyDescent="0.35"/>
    <row r="762" ht="12.75" customHeight="1" x14ac:dyDescent="0.35"/>
    <row r="763" ht="12.75" customHeight="1" x14ac:dyDescent="0.35"/>
    <row r="764" ht="12.75" customHeight="1" x14ac:dyDescent="0.35"/>
    <row r="765" ht="12.75" customHeight="1" x14ac:dyDescent="0.35"/>
    <row r="766" ht="12.75" customHeight="1" x14ac:dyDescent="0.35"/>
    <row r="767" ht="12.75" customHeight="1" x14ac:dyDescent="0.35"/>
    <row r="768" ht="12.75" customHeight="1" x14ac:dyDescent="0.35"/>
    <row r="769" ht="12.75" customHeight="1" x14ac:dyDescent="0.35"/>
    <row r="770" ht="12.75" customHeight="1" x14ac:dyDescent="0.35"/>
    <row r="771" ht="12.75" customHeight="1" x14ac:dyDescent="0.35"/>
    <row r="772" ht="12.75" customHeight="1" x14ac:dyDescent="0.35"/>
    <row r="773" ht="12.75" customHeight="1" x14ac:dyDescent="0.35"/>
    <row r="774" ht="12.75" customHeight="1" x14ac:dyDescent="0.35"/>
    <row r="775" ht="12.75" customHeight="1" x14ac:dyDescent="0.35"/>
    <row r="776" ht="12.75" customHeight="1" x14ac:dyDescent="0.35"/>
    <row r="777" ht="12.75" customHeight="1" x14ac:dyDescent="0.35"/>
    <row r="778" ht="12.75" customHeight="1" x14ac:dyDescent="0.35"/>
    <row r="779" ht="12.75" customHeight="1" x14ac:dyDescent="0.35"/>
    <row r="780" ht="12.75" customHeight="1" x14ac:dyDescent="0.35"/>
    <row r="781" ht="12.75" customHeight="1" x14ac:dyDescent="0.35"/>
    <row r="782" ht="12.75" customHeight="1" x14ac:dyDescent="0.35"/>
    <row r="783" ht="12.75" customHeight="1" x14ac:dyDescent="0.35"/>
    <row r="784" ht="12.75" customHeight="1" x14ac:dyDescent="0.35"/>
    <row r="785" ht="12.75" customHeight="1" x14ac:dyDescent="0.35"/>
    <row r="786" ht="12.75" customHeight="1" x14ac:dyDescent="0.35"/>
    <row r="787" ht="12.75" customHeight="1" x14ac:dyDescent="0.35"/>
    <row r="788" ht="12.75" customHeight="1" x14ac:dyDescent="0.35"/>
    <row r="789" ht="12.75" customHeight="1" x14ac:dyDescent="0.35"/>
    <row r="790" ht="12.75" customHeight="1" x14ac:dyDescent="0.35"/>
    <row r="791" ht="12.75" customHeight="1" x14ac:dyDescent="0.35"/>
    <row r="792" ht="12.75" customHeight="1" x14ac:dyDescent="0.35"/>
    <row r="793" ht="12.75" customHeight="1" x14ac:dyDescent="0.35"/>
    <row r="794" ht="12.75" customHeight="1" x14ac:dyDescent="0.35"/>
    <row r="795" ht="12.75" customHeight="1" x14ac:dyDescent="0.35"/>
    <row r="796" ht="12.75" customHeight="1" x14ac:dyDescent="0.35"/>
    <row r="797" ht="12.75" customHeight="1" x14ac:dyDescent="0.35"/>
    <row r="798" ht="12.75" customHeight="1" x14ac:dyDescent="0.35"/>
    <row r="799" ht="12.75" customHeight="1" x14ac:dyDescent="0.35"/>
    <row r="800" ht="12.75" customHeight="1" x14ac:dyDescent="0.35"/>
    <row r="801" ht="12.75" customHeight="1" x14ac:dyDescent="0.35"/>
    <row r="802" ht="12.75" customHeight="1" x14ac:dyDescent="0.35"/>
    <row r="803" ht="12.75" customHeight="1" x14ac:dyDescent="0.35"/>
    <row r="804" ht="12.75" customHeight="1" x14ac:dyDescent="0.35"/>
    <row r="805" ht="12.75" customHeight="1" x14ac:dyDescent="0.35"/>
    <row r="806" ht="12.75" customHeight="1" x14ac:dyDescent="0.35"/>
    <row r="807" ht="12.75" customHeight="1" x14ac:dyDescent="0.35"/>
    <row r="808" ht="12.75" customHeight="1" x14ac:dyDescent="0.35"/>
    <row r="809" ht="12.75" customHeight="1" x14ac:dyDescent="0.35"/>
    <row r="810" ht="12.75" customHeight="1" x14ac:dyDescent="0.35"/>
    <row r="811" ht="12.75" customHeight="1" x14ac:dyDescent="0.35"/>
    <row r="812" ht="12.75" customHeight="1" x14ac:dyDescent="0.35"/>
    <row r="813" ht="12.75" customHeight="1" x14ac:dyDescent="0.35"/>
    <row r="814" ht="12.75" customHeight="1" x14ac:dyDescent="0.35"/>
    <row r="815" ht="12.75" customHeight="1" x14ac:dyDescent="0.35"/>
    <row r="816" ht="12.75" customHeight="1" x14ac:dyDescent="0.35"/>
    <row r="817" ht="12.75" customHeight="1" x14ac:dyDescent="0.35"/>
    <row r="818" ht="12.75" customHeight="1" x14ac:dyDescent="0.35"/>
    <row r="819" ht="12.75" customHeight="1" x14ac:dyDescent="0.35"/>
    <row r="820" ht="12.75" customHeight="1" x14ac:dyDescent="0.35"/>
    <row r="821" ht="12.75" customHeight="1" x14ac:dyDescent="0.35"/>
    <row r="822" ht="12.75" customHeight="1" x14ac:dyDescent="0.35"/>
    <row r="823" ht="12.75" customHeight="1" x14ac:dyDescent="0.35"/>
    <row r="824" ht="12.75" customHeight="1" x14ac:dyDescent="0.35"/>
    <row r="825" ht="12.75" customHeight="1" x14ac:dyDescent="0.35"/>
    <row r="826" ht="12.75" customHeight="1" x14ac:dyDescent="0.35"/>
    <row r="827" ht="12.75" customHeight="1" x14ac:dyDescent="0.35"/>
    <row r="828" ht="12.75" customHeight="1" x14ac:dyDescent="0.35"/>
    <row r="829" ht="12.75" customHeight="1" x14ac:dyDescent="0.35"/>
    <row r="830" ht="12.75" customHeight="1" x14ac:dyDescent="0.35"/>
    <row r="831" ht="12.75" customHeight="1" x14ac:dyDescent="0.35"/>
    <row r="832" ht="12.75" customHeight="1" x14ac:dyDescent="0.35"/>
    <row r="833" ht="12.75" customHeight="1" x14ac:dyDescent="0.35"/>
    <row r="834" ht="12.75" customHeight="1" x14ac:dyDescent="0.35"/>
    <row r="835" ht="12.75" customHeight="1" x14ac:dyDescent="0.35"/>
    <row r="836" ht="12.75" customHeight="1" x14ac:dyDescent="0.35"/>
    <row r="837" ht="12.75" customHeight="1" x14ac:dyDescent="0.35"/>
    <row r="838" ht="12.75" customHeight="1" x14ac:dyDescent="0.35"/>
    <row r="839" ht="12.75" customHeight="1" x14ac:dyDescent="0.35"/>
    <row r="840" ht="12.7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00CEF-4EB6-4B98-AE2C-A9AEA8D38205}">
  <dimension ref="A1:H35"/>
  <sheetViews>
    <sheetView showOutlineSymbols="0" showWhiteSpace="0" topLeftCell="B1" workbookViewId="0">
      <selection activeCell="C24" sqref="C24"/>
    </sheetView>
  </sheetViews>
  <sheetFormatPr defaultRowHeight="13.5" x14ac:dyDescent="0.35"/>
  <cols>
    <col min="1" max="1" width="15" bestFit="1" customWidth="1"/>
    <col min="2" max="2" width="25" customWidth="1"/>
    <col min="3" max="3" width="20" customWidth="1"/>
    <col min="4" max="4" width="60.3125" customWidth="1"/>
    <col min="5" max="5" width="15" customWidth="1"/>
    <col min="6" max="7" width="15" bestFit="1" customWidth="1"/>
    <col min="8" max="8" width="24" bestFit="1" customWidth="1"/>
  </cols>
  <sheetData>
    <row r="1" spans="1:8" ht="15" customHeight="1" x14ac:dyDescent="0.4">
      <c r="A1" s="24" t="s">
        <v>3</v>
      </c>
      <c r="B1" s="24" t="s">
        <v>4</v>
      </c>
      <c r="C1" s="24" t="s">
        <v>5</v>
      </c>
      <c r="D1" s="24" t="s">
        <v>6</v>
      </c>
      <c r="E1" s="24" t="s">
        <v>7</v>
      </c>
      <c r="F1" s="24" t="s">
        <v>8</v>
      </c>
      <c r="G1" s="24" t="s">
        <v>9</v>
      </c>
      <c r="H1" s="24" t="s">
        <v>10</v>
      </c>
    </row>
    <row r="2" spans="1:8" ht="15" customHeight="1" x14ac:dyDescent="0.35">
      <c r="A2" s="22" t="s">
        <v>11</v>
      </c>
      <c r="B2" s="22" t="s">
        <v>140</v>
      </c>
      <c r="C2" s="22" t="s">
        <v>140</v>
      </c>
      <c r="D2" s="22" t="s">
        <v>12</v>
      </c>
      <c r="E2" s="22" t="s">
        <v>140</v>
      </c>
      <c r="F2" s="22" t="s">
        <v>140</v>
      </c>
      <c r="G2" s="22" t="s">
        <v>140</v>
      </c>
      <c r="H2" s="23">
        <v>3304825.17</v>
      </c>
    </row>
    <row r="3" spans="1:8" ht="15" customHeight="1" x14ac:dyDescent="0.35">
      <c r="A3" s="22" t="s">
        <v>14</v>
      </c>
      <c r="B3" s="22" t="s">
        <v>15</v>
      </c>
      <c r="C3" s="22" t="s">
        <v>16</v>
      </c>
      <c r="D3" s="22" t="s">
        <v>17</v>
      </c>
      <c r="E3" s="22">
        <v>3</v>
      </c>
      <c r="F3" s="22">
        <v>0</v>
      </c>
      <c r="G3" s="22" t="s">
        <v>18</v>
      </c>
      <c r="H3" s="23">
        <v>3303825.17</v>
      </c>
    </row>
    <row r="4" spans="1:8" ht="15" customHeight="1" x14ac:dyDescent="0.35">
      <c r="A4" s="22" t="s">
        <v>14</v>
      </c>
      <c r="B4" s="22" t="s">
        <v>15</v>
      </c>
      <c r="C4" s="22" t="s">
        <v>20</v>
      </c>
      <c r="D4" s="22" t="s">
        <v>21</v>
      </c>
      <c r="E4" s="22" t="s">
        <v>22</v>
      </c>
      <c r="F4" s="22" t="s">
        <v>23</v>
      </c>
      <c r="G4" s="22">
        <v>0</v>
      </c>
      <c r="H4" s="23">
        <v>4017710.67</v>
      </c>
    </row>
    <row r="5" spans="1:8" ht="15" customHeight="1" x14ac:dyDescent="0.35">
      <c r="A5" s="22" t="s">
        <v>25</v>
      </c>
      <c r="B5" s="22" t="s">
        <v>15</v>
      </c>
      <c r="C5" s="22" t="s">
        <v>16</v>
      </c>
      <c r="D5" s="22" t="s">
        <v>26</v>
      </c>
      <c r="E5" s="22">
        <v>102</v>
      </c>
      <c r="F5" s="22" t="s">
        <v>27</v>
      </c>
      <c r="G5" s="22">
        <v>0</v>
      </c>
      <c r="H5" s="23">
        <v>4019782.97</v>
      </c>
    </row>
    <row r="6" spans="1:8" ht="15" customHeight="1" x14ac:dyDescent="0.35">
      <c r="A6" s="22" t="s">
        <v>29</v>
      </c>
      <c r="B6" s="22" t="s">
        <v>15</v>
      </c>
      <c r="C6" s="22" t="s">
        <v>16</v>
      </c>
      <c r="D6" s="22" t="s">
        <v>30</v>
      </c>
      <c r="E6" s="22">
        <v>79</v>
      </c>
      <c r="F6" s="22">
        <v>0</v>
      </c>
      <c r="G6" s="22" t="s">
        <v>31</v>
      </c>
      <c r="H6" s="23">
        <v>4019380.47</v>
      </c>
    </row>
    <row r="7" spans="1:8" ht="15" customHeight="1" x14ac:dyDescent="0.35">
      <c r="A7" s="22" t="s">
        <v>29</v>
      </c>
      <c r="B7" s="22" t="s">
        <v>15</v>
      </c>
      <c r="C7" s="22" t="s">
        <v>16</v>
      </c>
      <c r="D7" s="22" t="s">
        <v>33</v>
      </c>
      <c r="E7" s="22">
        <v>283</v>
      </c>
      <c r="F7" s="22">
        <v>0</v>
      </c>
      <c r="G7" s="22" t="s">
        <v>34</v>
      </c>
      <c r="H7" s="23">
        <v>4014467.97</v>
      </c>
    </row>
    <row r="8" spans="1:8" ht="15" customHeight="1" x14ac:dyDescent="0.35">
      <c r="A8" s="22" t="s">
        <v>29</v>
      </c>
      <c r="B8" s="22" t="s">
        <v>15</v>
      </c>
      <c r="C8" s="22" t="s">
        <v>36</v>
      </c>
      <c r="D8" s="22" t="s">
        <v>37</v>
      </c>
      <c r="E8" s="22" t="s">
        <v>38</v>
      </c>
      <c r="F8" s="22">
        <v>0</v>
      </c>
      <c r="G8" s="22" t="s">
        <v>39</v>
      </c>
      <c r="H8" s="23">
        <v>3014467.97</v>
      </c>
    </row>
    <row r="9" spans="1:8" ht="15" customHeight="1" x14ac:dyDescent="0.35">
      <c r="A9" s="22" t="s">
        <v>41</v>
      </c>
      <c r="B9" s="22" t="s">
        <v>15</v>
      </c>
      <c r="C9" s="22" t="s">
        <v>36</v>
      </c>
      <c r="D9" s="22" t="s">
        <v>42</v>
      </c>
      <c r="E9" s="22" t="s">
        <v>43</v>
      </c>
      <c r="F9" s="22">
        <v>0</v>
      </c>
      <c r="G9" s="22" t="s">
        <v>44</v>
      </c>
      <c r="H9" s="23">
        <v>2985602.97</v>
      </c>
    </row>
    <row r="10" spans="1:8" ht="15" customHeight="1" x14ac:dyDescent="0.35">
      <c r="A10" s="22" t="s">
        <v>46</v>
      </c>
      <c r="B10" s="22" t="s">
        <v>15</v>
      </c>
      <c r="C10" s="22" t="s">
        <v>16</v>
      </c>
      <c r="D10" s="22" t="s">
        <v>47</v>
      </c>
      <c r="E10" s="22">
        <v>84</v>
      </c>
      <c r="F10" s="22">
        <v>0</v>
      </c>
      <c r="G10" s="22" t="s">
        <v>48</v>
      </c>
      <c r="H10" s="23">
        <v>2843386.97</v>
      </c>
    </row>
    <row r="11" spans="1:8" ht="15" customHeight="1" x14ac:dyDescent="0.35">
      <c r="A11" s="22" t="s">
        <v>46</v>
      </c>
      <c r="B11" s="22" t="s">
        <v>15</v>
      </c>
      <c r="C11" s="22" t="s">
        <v>16</v>
      </c>
      <c r="D11" s="22" t="s">
        <v>50</v>
      </c>
      <c r="E11" s="22">
        <v>103</v>
      </c>
      <c r="F11" s="22">
        <v>0</v>
      </c>
      <c r="G11" s="22" t="s">
        <v>51</v>
      </c>
      <c r="H11" s="23">
        <v>2838386.97</v>
      </c>
    </row>
    <row r="12" spans="1:8" ht="15" customHeight="1" x14ac:dyDescent="0.35">
      <c r="A12" s="22" t="s">
        <v>53</v>
      </c>
      <c r="B12" s="22" t="s">
        <v>15</v>
      </c>
      <c r="C12" s="22" t="s">
        <v>16</v>
      </c>
      <c r="D12" s="22" t="s">
        <v>54</v>
      </c>
      <c r="E12" s="22">
        <v>282</v>
      </c>
      <c r="F12" s="22">
        <v>0</v>
      </c>
      <c r="G12" s="22" t="s">
        <v>55</v>
      </c>
      <c r="H12" s="23">
        <v>2829136.97</v>
      </c>
    </row>
    <row r="13" spans="1:8" ht="15" customHeight="1" x14ac:dyDescent="0.35">
      <c r="A13" s="22" t="s">
        <v>53</v>
      </c>
      <c r="B13" s="22" t="s">
        <v>15</v>
      </c>
      <c r="C13" s="22" t="s">
        <v>20</v>
      </c>
      <c r="D13" s="22" t="s">
        <v>57</v>
      </c>
      <c r="E13" s="22" t="s">
        <v>58</v>
      </c>
      <c r="F13" s="22" t="s">
        <v>59</v>
      </c>
      <c r="G13" s="22">
        <v>0</v>
      </c>
      <c r="H13" s="23">
        <v>3034709.82</v>
      </c>
    </row>
    <row r="14" spans="1:8" ht="15" customHeight="1" x14ac:dyDescent="0.35">
      <c r="A14" s="22" t="s">
        <v>61</v>
      </c>
      <c r="B14" s="22" t="s">
        <v>15</v>
      </c>
      <c r="C14" s="22" t="s">
        <v>16</v>
      </c>
      <c r="D14" s="22" t="s">
        <v>62</v>
      </c>
      <c r="E14" s="22">
        <v>4</v>
      </c>
      <c r="F14" s="22">
        <v>0</v>
      </c>
      <c r="G14" s="22" t="s">
        <v>63</v>
      </c>
      <c r="H14" s="23">
        <v>3020099.07</v>
      </c>
    </row>
    <row r="15" spans="1:8" ht="15" customHeight="1" x14ac:dyDescent="0.35">
      <c r="A15" s="22" t="s">
        <v>61</v>
      </c>
      <c r="B15" s="22" t="s">
        <v>15</v>
      </c>
      <c r="C15" s="22" t="s">
        <v>20</v>
      </c>
      <c r="D15" s="22" t="s">
        <v>65</v>
      </c>
      <c r="E15" s="22" t="s">
        <v>66</v>
      </c>
      <c r="F15" s="22" t="s">
        <v>67</v>
      </c>
      <c r="G15" s="22">
        <v>0</v>
      </c>
      <c r="H15" s="23">
        <v>3092587.57</v>
      </c>
    </row>
    <row r="16" spans="1:8" ht="15" customHeight="1" x14ac:dyDescent="0.35">
      <c r="A16" s="22" t="s">
        <v>69</v>
      </c>
      <c r="B16" s="22" t="s">
        <v>15</v>
      </c>
      <c r="C16" s="22" t="s">
        <v>16</v>
      </c>
      <c r="D16" s="22" t="s">
        <v>70</v>
      </c>
      <c r="E16" s="22">
        <v>9</v>
      </c>
      <c r="F16" s="22">
        <v>0</v>
      </c>
      <c r="G16" s="22" t="s">
        <v>71</v>
      </c>
      <c r="H16" s="23">
        <v>3046474.57</v>
      </c>
    </row>
    <row r="17" spans="1:8" ht="15" customHeight="1" x14ac:dyDescent="0.35">
      <c r="A17" s="22" t="s">
        <v>73</v>
      </c>
      <c r="B17" s="22" t="s">
        <v>15</v>
      </c>
      <c r="C17" s="22" t="s">
        <v>16</v>
      </c>
      <c r="D17" s="22" t="s">
        <v>74</v>
      </c>
      <c r="E17" s="22">
        <v>78</v>
      </c>
      <c r="F17" s="22" t="s">
        <v>75</v>
      </c>
      <c r="G17" s="22">
        <v>0</v>
      </c>
      <c r="H17" s="23">
        <v>3098224.57</v>
      </c>
    </row>
    <row r="18" spans="1:8" ht="15" customHeight="1" x14ac:dyDescent="0.35">
      <c r="A18" s="22" t="s">
        <v>77</v>
      </c>
      <c r="B18" s="22" t="s">
        <v>15</v>
      </c>
      <c r="C18" s="22" t="s">
        <v>16</v>
      </c>
      <c r="D18" s="22" t="s">
        <v>78</v>
      </c>
      <c r="E18" s="22">
        <v>277</v>
      </c>
      <c r="F18" s="22">
        <v>0</v>
      </c>
      <c r="G18" s="22" t="s">
        <v>79</v>
      </c>
      <c r="H18" s="23">
        <v>2450930.89</v>
      </c>
    </row>
    <row r="19" spans="1:8" ht="15" customHeight="1" x14ac:dyDescent="0.35">
      <c r="A19" s="22" t="s">
        <v>81</v>
      </c>
      <c r="B19" s="22" t="s">
        <v>15</v>
      </c>
      <c r="C19" s="22" t="s">
        <v>16</v>
      </c>
      <c r="D19" s="22" t="s">
        <v>82</v>
      </c>
      <c r="E19" s="22">
        <v>45</v>
      </c>
      <c r="F19" s="22">
        <v>0</v>
      </c>
      <c r="G19" s="22" t="s">
        <v>83</v>
      </c>
      <c r="H19" s="23">
        <v>2397354.64</v>
      </c>
    </row>
    <row r="20" spans="1:8" ht="15" customHeight="1" x14ac:dyDescent="0.35">
      <c r="A20" s="22" t="s">
        <v>85</v>
      </c>
      <c r="B20" s="22" t="s">
        <v>15</v>
      </c>
      <c r="C20" s="22" t="s">
        <v>16</v>
      </c>
      <c r="D20" s="22" t="s">
        <v>86</v>
      </c>
      <c r="E20" s="22">
        <v>108</v>
      </c>
      <c r="F20" s="22">
        <v>0</v>
      </c>
      <c r="G20" s="22" t="s">
        <v>87</v>
      </c>
      <c r="H20" s="23">
        <v>2083404.64</v>
      </c>
    </row>
    <row r="21" spans="1:8" ht="15" customHeight="1" x14ac:dyDescent="0.35">
      <c r="A21" s="22" t="s">
        <v>85</v>
      </c>
      <c r="B21" s="22" t="s">
        <v>15</v>
      </c>
      <c r="C21" s="22" t="s">
        <v>20</v>
      </c>
      <c r="D21" s="22" t="s">
        <v>89</v>
      </c>
      <c r="E21" s="22" t="s">
        <v>90</v>
      </c>
      <c r="F21" s="22" t="s">
        <v>91</v>
      </c>
      <c r="G21" s="22">
        <v>0</v>
      </c>
      <c r="H21" s="23">
        <v>2453313.64</v>
      </c>
    </row>
    <row r="22" spans="1:8" ht="15" customHeight="1" x14ac:dyDescent="0.35">
      <c r="A22" s="22" t="s">
        <v>93</v>
      </c>
      <c r="B22" s="22" t="s">
        <v>15</v>
      </c>
      <c r="C22" s="22" t="s">
        <v>20</v>
      </c>
      <c r="D22" s="22" t="s">
        <v>94</v>
      </c>
      <c r="E22" s="22" t="s">
        <v>95</v>
      </c>
      <c r="F22" s="22" t="s">
        <v>96</v>
      </c>
      <c r="G22" s="22">
        <v>0</v>
      </c>
      <c r="H22" s="23">
        <v>2800071.99</v>
      </c>
    </row>
    <row r="23" spans="1:8" ht="15" customHeight="1" x14ac:dyDescent="0.35">
      <c r="A23" s="22" t="s">
        <v>98</v>
      </c>
      <c r="B23" s="22" t="s">
        <v>15</v>
      </c>
      <c r="C23" s="22" t="s">
        <v>16</v>
      </c>
      <c r="D23" s="22" t="s">
        <v>99</v>
      </c>
      <c r="E23" s="22">
        <v>8</v>
      </c>
      <c r="F23" s="22">
        <v>0</v>
      </c>
      <c r="G23" s="22" t="s">
        <v>100</v>
      </c>
      <c r="H23" s="23">
        <v>2428063.59</v>
      </c>
    </row>
    <row r="24" spans="1:8" ht="15" customHeight="1" x14ac:dyDescent="0.35">
      <c r="A24" s="22" t="s">
        <v>102</v>
      </c>
      <c r="B24" s="22" t="s">
        <v>15</v>
      </c>
      <c r="C24" s="22" t="s">
        <v>16</v>
      </c>
      <c r="D24" s="22" t="s">
        <v>103</v>
      </c>
      <c r="E24" s="22">
        <v>87</v>
      </c>
      <c r="F24" s="22">
        <v>0</v>
      </c>
      <c r="G24" s="22" t="s">
        <v>104</v>
      </c>
      <c r="H24" s="23">
        <v>1400071.59</v>
      </c>
    </row>
    <row r="25" spans="1:8" ht="15" customHeight="1" x14ac:dyDescent="0.35">
      <c r="A25" s="22" t="s">
        <v>106</v>
      </c>
      <c r="B25" s="22" t="s">
        <v>15</v>
      </c>
      <c r="C25" s="22" t="s">
        <v>20</v>
      </c>
      <c r="D25" s="22" t="s">
        <v>107</v>
      </c>
      <c r="E25" s="22" t="s">
        <v>108</v>
      </c>
      <c r="F25" s="22" t="s">
        <v>109</v>
      </c>
      <c r="G25" s="22">
        <v>0</v>
      </c>
      <c r="H25" s="23">
        <v>1912611.64</v>
      </c>
    </row>
    <row r="26" spans="1:8" ht="15" customHeight="1" x14ac:dyDescent="0.35">
      <c r="A26" s="22" t="s">
        <v>106</v>
      </c>
      <c r="B26" s="22" t="s">
        <v>15</v>
      </c>
      <c r="C26" s="22" t="s">
        <v>20</v>
      </c>
      <c r="D26" s="22" t="s">
        <v>57</v>
      </c>
      <c r="E26" s="22" t="s">
        <v>111</v>
      </c>
      <c r="F26" s="22" t="s">
        <v>112</v>
      </c>
      <c r="G26" s="22">
        <v>0</v>
      </c>
      <c r="H26" s="23">
        <v>1958956.64</v>
      </c>
    </row>
    <row r="27" spans="1:8" ht="15" customHeight="1" x14ac:dyDescent="0.35">
      <c r="A27" s="22" t="s">
        <v>114</v>
      </c>
      <c r="B27" s="22" t="s">
        <v>15</v>
      </c>
      <c r="C27" s="22" t="s">
        <v>16</v>
      </c>
      <c r="D27" s="22" t="s">
        <v>115</v>
      </c>
      <c r="E27" s="22">
        <v>286</v>
      </c>
      <c r="F27" s="22">
        <v>0</v>
      </c>
      <c r="G27" s="22" t="s">
        <v>116</v>
      </c>
      <c r="H27" s="23">
        <v>1891456.64</v>
      </c>
    </row>
    <row r="28" spans="1:8" ht="15" customHeight="1" x14ac:dyDescent="0.35">
      <c r="A28" s="22" t="s">
        <v>114</v>
      </c>
      <c r="B28" s="22" t="s">
        <v>15</v>
      </c>
      <c r="C28" s="22" t="s">
        <v>16</v>
      </c>
      <c r="D28" s="22" t="s">
        <v>118</v>
      </c>
      <c r="E28" s="22">
        <v>288</v>
      </c>
      <c r="F28" s="22">
        <v>0</v>
      </c>
      <c r="G28" s="22" t="s">
        <v>119</v>
      </c>
      <c r="H28" s="23">
        <v>1885706.64</v>
      </c>
    </row>
    <row r="29" spans="1:8" ht="15" customHeight="1" x14ac:dyDescent="0.35">
      <c r="A29" s="22" t="s">
        <v>114</v>
      </c>
      <c r="B29" s="22" t="s">
        <v>15</v>
      </c>
      <c r="C29" s="22" t="s">
        <v>16</v>
      </c>
      <c r="D29" s="22" t="s">
        <v>121</v>
      </c>
      <c r="E29" s="22">
        <v>290</v>
      </c>
      <c r="F29" s="22">
        <v>0</v>
      </c>
      <c r="G29" s="22" t="s">
        <v>122</v>
      </c>
      <c r="H29" s="23">
        <v>1882831.64</v>
      </c>
    </row>
    <row r="30" spans="1:8" ht="15" customHeight="1" x14ac:dyDescent="0.35">
      <c r="A30" s="22" t="s">
        <v>114</v>
      </c>
      <c r="B30" s="22" t="s">
        <v>15</v>
      </c>
      <c r="C30" s="22" t="s">
        <v>16</v>
      </c>
      <c r="D30" s="22" t="s">
        <v>124</v>
      </c>
      <c r="E30" s="22">
        <v>292</v>
      </c>
      <c r="F30" s="22">
        <v>0</v>
      </c>
      <c r="G30" s="22" t="s">
        <v>125</v>
      </c>
      <c r="H30" s="23">
        <v>1879431.64</v>
      </c>
    </row>
    <row r="31" spans="1:8" ht="15" customHeight="1" x14ac:dyDescent="0.35">
      <c r="A31" s="22" t="s">
        <v>114</v>
      </c>
      <c r="B31" s="22" t="s">
        <v>15</v>
      </c>
      <c r="C31" s="22" t="s">
        <v>16</v>
      </c>
      <c r="D31" s="22" t="s">
        <v>127</v>
      </c>
      <c r="E31" s="22">
        <v>363</v>
      </c>
      <c r="F31" s="22">
        <v>0</v>
      </c>
      <c r="G31" s="22" t="s">
        <v>128</v>
      </c>
      <c r="H31" s="23">
        <v>66232.990000000005</v>
      </c>
    </row>
    <row r="32" spans="1:8" ht="15" customHeight="1" x14ac:dyDescent="0.35">
      <c r="A32" s="22" t="s">
        <v>114</v>
      </c>
      <c r="B32" s="22" t="s">
        <v>15</v>
      </c>
      <c r="C32" s="22" t="s">
        <v>20</v>
      </c>
      <c r="D32" s="22" t="s">
        <v>130</v>
      </c>
      <c r="E32" s="22" t="s">
        <v>131</v>
      </c>
      <c r="F32" s="22" t="s">
        <v>132</v>
      </c>
      <c r="G32" s="22">
        <v>0</v>
      </c>
      <c r="H32" s="23">
        <v>1490967.99</v>
      </c>
    </row>
    <row r="33" spans="1:8" ht="15" customHeight="1" x14ac:dyDescent="0.4">
      <c r="A33" s="24" t="s">
        <v>134</v>
      </c>
      <c r="B33" s="24" t="s">
        <v>140</v>
      </c>
      <c r="C33" s="24" t="s">
        <v>140</v>
      </c>
      <c r="D33" s="24" t="s">
        <v>140</v>
      </c>
      <c r="E33" s="24" t="s">
        <v>140</v>
      </c>
      <c r="F33" s="24" t="s">
        <v>135</v>
      </c>
      <c r="G33" s="24" t="s">
        <v>136</v>
      </c>
      <c r="H33" s="24"/>
    </row>
    <row r="34" spans="1:8" ht="15" customHeight="1" x14ac:dyDescent="0.35">
      <c r="A34" s="22" t="s">
        <v>114</v>
      </c>
      <c r="B34" s="22" t="s">
        <v>140</v>
      </c>
      <c r="C34" s="22" t="s">
        <v>140</v>
      </c>
      <c r="D34" s="22" t="s">
        <v>137</v>
      </c>
      <c r="E34" s="22" t="s">
        <v>140</v>
      </c>
      <c r="F34" s="22" t="s">
        <v>138</v>
      </c>
      <c r="G34" s="22">
        <v>0</v>
      </c>
      <c r="H34" s="22"/>
    </row>
    <row r="35" spans="1:8" ht="15" customHeight="1" x14ac:dyDescent="0.4">
      <c r="A35" s="24" t="s">
        <v>114</v>
      </c>
      <c r="B35" s="24" t="s">
        <v>140</v>
      </c>
      <c r="C35" s="24" t="s">
        <v>140</v>
      </c>
      <c r="D35" s="24" t="s">
        <v>139</v>
      </c>
      <c r="E35" s="24" t="s">
        <v>140</v>
      </c>
      <c r="F35" s="24" t="s">
        <v>140</v>
      </c>
      <c r="G35" s="24" t="s">
        <v>140</v>
      </c>
      <c r="H35" s="25">
        <v>1490967.99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OutlineSymbols="0" showWhiteSpace="0" workbookViewId="0">
      <selection sqref="A1:G1"/>
    </sheetView>
  </sheetViews>
  <sheetFormatPr defaultRowHeight="13.5" x14ac:dyDescent="0.35"/>
  <cols>
    <col min="1" max="1" width="15" bestFit="1" customWidth="1"/>
    <col min="2" max="2" width="25" bestFit="1" customWidth="1"/>
    <col min="3" max="3" width="20" bestFit="1" customWidth="1"/>
    <col min="4" max="4" width="25" bestFit="1" customWidth="1"/>
    <col min="5" max="7" width="15" bestFit="1" customWidth="1"/>
    <col min="8" max="8" width="24" bestFit="1" customWidth="1"/>
  </cols>
  <sheetData>
    <row r="1" spans="1:8" ht="15" customHeight="1" x14ac:dyDescent="0.4">
      <c r="A1" s="26" t="s">
        <v>0</v>
      </c>
      <c r="B1" s="27"/>
      <c r="C1" s="27"/>
      <c r="D1" s="27"/>
      <c r="E1" s="27"/>
      <c r="F1" s="27"/>
      <c r="G1" s="27"/>
    </row>
    <row r="2" spans="1:8" ht="13.9" x14ac:dyDescent="0.4">
      <c r="A2" s="28" t="s">
        <v>1</v>
      </c>
      <c r="B2" s="27"/>
      <c r="C2" s="27"/>
      <c r="D2" s="27"/>
      <c r="E2" s="27"/>
      <c r="F2" s="27"/>
      <c r="G2" s="27"/>
    </row>
    <row r="3" spans="1:8" ht="13.9" x14ac:dyDescent="0.4">
      <c r="A3" s="28"/>
      <c r="B3" s="27"/>
      <c r="C3" s="27"/>
      <c r="D3" s="27"/>
      <c r="E3" s="27"/>
      <c r="F3" s="27"/>
      <c r="G3" s="27"/>
    </row>
    <row r="4" spans="1:8" ht="13.9" x14ac:dyDescent="0.4">
      <c r="A4" s="1" t="s">
        <v>2</v>
      </c>
    </row>
    <row r="5" spans="1:8" ht="15" customHeight="1" x14ac:dyDescent="0.4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</row>
    <row r="6" spans="1:8" ht="15" customHeight="1" x14ac:dyDescent="0.35">
      <c r="A6" s="2" t="s">
        <v>11</v>
      </c>
      <c r="B6" s="2" t="s">
        <v>140</v>
      </c>
      <c r="C6" s="2" t="s">
        <v>140</v>
      </c>
      <c r="D6" s="2" t="s">
        <v>12</v>
      </c>
      <c r="E6" s="2" t="s">
        <v>140</v>
      </c>
      <c r="F6" s="2" t="s">
        <v>140</v>
      </c>
      <c r="G6" s="2" t="s">
        <v>140</v>
      </c>
      <c r="H6" s="2" t="s">
        <v>13</v>
      </c>
    </row>
    <row r="7" spans="1:8" ht="15" customHeight="1" x14ac:dyDescent="0.35">
      <c r="A7" s="2" t="s">
        <v>14</v>
      </c>
      <c r="B7" s="2" t="s">
        <v>15</v>
      </c>
      <c r="C7" s="2" t="s">
        <v>16</v>
      </c>
      <c r="D7" s="2" t="s">
        <v>17</v>
      </c>
      <c r="E7" s="2">
        <v>3</v>
      </c>
      <c r="F7" s="2">
        <v>0</v>
      </c>
      <c r="G7" s="2" t="s">
        <v>18</v>
      </c>
      <c r="H7" s="2" t="s">
        <v>19</v>
      </c>
    </row>
    <row r="8" spans="1:8" ht="15" customHeight="1" x14ac:dyDescent="0.35">
      <c r="A8" s="2" t="s">
        <v>14</v>
      </c>
      <c r="B8" s="2" t="s">
        <v>15</v>
      </c>
      <c r="C8" s="2" t="s">
        <v>20</v>
      </c>
      <c r="D8" s="2" t="s">
        <v>21</v>
      </c>
      <c r="E8" s="2" t="s">
        <v>22</v>
      </c>
      <c r="F8" s="2" t="s">
        <v>23</v>
      </c>
      <c r="G8" s="2">
        <v>0</v>
      </c>
      <c r="H8" s="2" t="s">
        <v>24</v>
      </c>
    </row>
    <row r="9" spans="1:8" ht="15" customHeight="1" x14ac:dyDescent="0.35">
      <c r="A9" s="2" t="s">
        <v>25</v>
      </c>
      <c r="B9" s="2" t="s">
        <v>15</v>
      </c>
      <c r="C9" s="2" t="s">
        <v>16</v>
      </c>
      <c r="D9" s="2" t="s">
        <v>26</v>
      </c>
      <c r="E9" s="2">
        <v>102</v>
      </c>
      <c r="F9" s="2" t="s">
        <v>27</v>
      </c>
      <c r="G9" s="2">
        <v>0</v>
      </c>
      <c r="H9" s="2" t="s">
        <v>28</v>
      </c>
    </row>
    <row r="10" spans="1:8" ht="15" customHeight="1" x14ac:dyDescent="0.35">
      <c r="A10" s="2" t="s">
        <v>29</v>
      </c>
      <c r="B10" s="2" t="s">
        <v>15</v>
      </c>
      <c r="C10" s="2" t="s">
        <v>16</v>
      </c>
      <c r="D10" s="2" t="s">
        <v>30</v>
      </c>
      <c r="E10" s="2">
        <v>79</v>
      </c>
      <c r="F10" s="2">
        <v>0</v>
      </c>
      <c r="G10" s="2" t="s">
        <v>31</v>
      </c>
      <c r="H10" s="2" t="s">
        <v>32</v>
      </c>
    </row>
    <row r="11" spans="1:8" ht="15" customHeight="1" x14ac:dyDescent="0.35">
      <c r="A11" s="2" t="s">
        <v>29</v>
      </c>
      <c r="B11" s="2" t="s">
        <v>15</v>
      </c>
      <c r="C11" s="2" t="s">
        <v>16</v>
      </c>
      <c r="D11" s="2" t="s">
        <v>33</v>
      </c>
      <c r="E11" s="2">
        <v>283</v>
      </c>
      <c r="F11" s="2">
        <v>0</v>
      </c>
      <c r="G11" s="2" t="s">
        <v>34</v>
      </c>
      <c r="H11" s="2" t="s">
        <v>35</v>
      </c>
    </row>
    <row r="12" spans="1:8" ht="15" customHeight="1" x14ac:dyDescent="0.35">
      <c r="A12" s="2" t="s">
        <v>29</v>
      </c>
      <c r="B12" s="2" t="s">
        <v>15</v>
      </c>
      <c r="C12" s="2" t="s">
        <v>36</v>
      </c>
      <c r="D12" s="2" t="s">
        <v>37</v>
      </c>
      <c r="E12" s="2" t="s">
        <v>38</v>
      </c>
      <c r="F12" s="2">
        <v>0</v>
      </c>
      <c r="G12" s="2" t="s">
        <v>39</v>
      </c>
      <c r="H12" s="2" t="s">
        <v>40</v>
      </c>
    </row>
    <row r="13" spans="1:8" ht="15" customHeight="1" x14ac:dyDescent="0.35">
      <c r="A13" s="2" t="s">
        <v>41</v>
      </c>
      <c r="B13" s="2" t="s">
        <v>15</v>
      </c>
      <c r="C13" s="2" t="s">
        <v>36</v>
      </c>
      <c r="D13" s="2" t="s">
        <v>42</v>
      </c>
      <c r="E13" s="2" t="s">
        <v>43</v>
      </c>
      <c r="F13" s="2">
        <v>0</v>
      </c>
      <c r="G13" s="2" t="s">
        <v>44</v>
      </c>
      <c r="H13" s="2" t="s">
        <v>45</v>
      </c>
    </row>
    <row r="14" spans="1:8" ht="15" customHeight="1" x14ac:dyDescent="0.35">
      <c r="A14" s="2" t="s">
        <v>46</v>
      </c>
      <c r="B14" s="2" t="s">
        <v>15</v>
      </c>
      <c r="C14" s="2" t="s">
        <v>16</v>
      </c>
      <c r="D14" s="2" t="s">
        <v>47</v>
      </c>
      <c r="E14" s="2">
        <v>84</v>
      </c>
      <c r="F14" s="2">
        <v>0</v>
      </c>
      <c r="G14" s="2" t="s">
        <v>48</v>
      </c>
      <c r="H14" s="2" t="s">
        <v>49</v>
      </c>
    </row>
    <row r="15" spans="1:8" ht="15" customHeight="1" x14ac:dyDescent="0.35">
      <c r="A15" s="2" t="s">
        <v>46</v>
      </c>
      <c r="B15" s="2" t="s">
        <v>15</v>
      </c>
      <c r="C15" s="2" t="s">
        <v>16</v>
      </c>
      <c r="D15" s="2" t="s">
        <v>50</v>
      </c>
      <c r="E15" s="2">
        <v>103</v>
      </c>
      <c r="F15" s="2">
        <v>0</v>
      </c>
      <c r="G15" s="2" t="s">
        <v>51</v>
      </c>
      <c r="H15" s="2" t="s">
        <v>52</v>
      </c>
    </row>
    <row r="16" spans="1:8" ht="15" customHeight="1" x14ac:dyDescent="0.35">
      <c r="A16" s="2" t="s">
        <v>53</v>
      </c>
      <c r="B16" s="2" t="s">
        <v>15</v>
      </c>
      <c r="C16" s="2" t="s">
        <v>16</v>
      </c>
      <c r="D16" s="2" t="s">
        <v>54</v>
      </c>
      <c r="E16" s="2">
        <v>282</v>
      </c>
      <c r="F16" s="2">
        <v>0</v>
      </c>
      <c r="G16" s="2" t="s">
        <v>55</v>
      </c>
      <c r="H16" s="2" t="s">
        <v>56</v>
      </c>
    </row>
    <row r="17" spans="1:8" ht="15" customHeight="1" x14ac:dyDescent="0.35">
      <c r="A17" s="2" t="s">
        <v>53</v>
      </c>
      <c r="B17" s="2" t="s">
        <v>15</v>
      </c>
      <c r="C17" s="2" t="s">
        <v>20</v>
      </c>
      <c r="D17" s="2" t="s">
        <v>57</v>
      </c>
      <c r="E17" s="2" t="s">
        <v>58</v>
      </c>
      <c r="F17" s="2" t="s">
        <v>59</v>
      </c>
      <c r="G17" s="2">
        <v>0</v>
      </c>
      <c r="H17" s="2" t="s">
        <v>60</v>
      </c>
    </row>
    <row r="18" spans="1:8" ht="15" customHeight="1" x14ac:dyDescent="0.35">
      <c r="A18" s="2" t="s">
        <v>61</v>
      </c>
      <c r="B18" s="2" t="s">
        <v>15</v>
      </c>
      <c r="C18" s="2" t="s">
        <v>16</v>
      </c>
      <c r="D18" s="2" t="s">
        <v>62</v>
      </c>
      <c r="E18" s="2">
        <v>4</v>
      </c>
      <c r="F18" s="2">
        <v>0</v>
      </c>
      <c r="G18" s="2" t="s">
        <v>63</v>
      </c>
      <c r="H18" s="2" t="s">
        <v>64</v>
      </c>
    </row>
    <row r="19" spans="1:8" ht="15" customHeight="1" x14ac:dyDescent="0.35">
      <c r="A19" s="2" t="s">
        <v>61</v>
      </c>
      <c r="B19" s="2" t="s">
        <v>15</v>
      </c>
      <c r="C19" s="2" t="s">
        <v>20</v>
      </c>
      <c r="D19" s="2" t="s">
        <v>65</v>
      </c>
      <c r="E19" s="2" t="s">
        <v>66</v>
      </c>
      <c r="F19" s="2" t="s">
        <v>67</v>
      </c>
      <c r="G19" s="2">
        <v>0</v>
      </c>
      <c r="H19" s="2" t="s">
        <v>68</v>
      </c>
    </row>
    <row r="20" spans="1:8" ht="15" customHeight="1" x14ac:dyDescent="0.35">
      <c r="A20" s="2" t="s">
        <v>69</v>
      </c>
      <c r="B20" s="2" t="s">
        <v>15</v>
      </c>
      <c r="C20" s="2" t="s">
        <v>16</v>
      </c>
      <c r="D20" s="2" t="s">
        <v>70</v>
      </c>
      <c r="E20" s="2">
        <v>9</v>
      </c>
      <c r="F20" s="2">
        <v>0</v>
      </c>
      <c r="G20" s="2" t="s">
        <v>71</v>
      </c>
      <c r="H20" s="2" t="s">
        <v>72</v>
      </c>
    </row>
    <row r="21" spans="1:8" ht="15" customHeight="1" x14ac:dyDescent="0.35">
      <c r="A21" s="2" t="s">
        <v>73</v>
      </c>
      <c r="B21" s="2" t="s">
        <v>15</v>
      </c>
      <c r="C21" s="2" t="s">
        <v>16</v>
      </c>
      <c r="D21" s="2" t="s">
        <v>74</v>
      </c>
      <c r="E21" s="2">
        <v>78</v>
      </c>
      <c r="F21" s="2" t="s">
        <v>75</v>
      </c>
      <c r="G21" s="2">
        <v>0</v>
      </c>
      <c r="H21" s="2" t="s">
        <v>76</v>
      </c>
    </row>
    <row r="22" spans="1:8" ht="15" customHeight="1" x14ac:dyDescent="0.35">
      <c r="A22" s="2" t="s">
        <v>77</v>
      </c>
      <c r="B22" s="2" t="s">
        <v>15</v>
      </c>
      <c r="C22" s="2" t="s">
        <v>16</v>
      </c>
      <c r="D22" s="2" t="s">
        <v>78</v>
      </c>
      <c r="E22" s="2">
        <v>277</v>
      </c>
      <c r="F22" s="2">
        <v>0</v>
      </c>
      <c r="G22" s="2" t="s">
        <v>79</v>
      </c>
      <c r="H22" s="2" t="s">
        <v>80</v>
      </c>
    </row>
    <row r="23" spans="1:8" ht="15" customHeight="1" x14ac:dyDescent="0.35">
      <c r="A23" s="2" t="s">
        <v>81</v>
      </c>
      <c r="B23" s="2" t="s">
        <v>15</v>
      </c>
      <c r="C23" s="2" t="s">
        <v>16</v>
      </c>
      <c r="D23" s="2" t="s">
        <v>82</v>
      </c>
      <c r="E23" s="2">
        <v>45</v>
      </c>
      <c r="F23" s="2">
        <v>0</v>
      </c>
      <c r="G23" s="2" t="s">
        <v>83</v>
      </c>
      <c r="H23" s="2" t="s">
        <v>84</v>
      </c>
    </row>
    <row r="24" spans="1:8" ht="15" customHeight="1" x14ac:dyDescent="0.35">
      <c r="A24" s="2" t="s">
        <v>85</v>
      </c>
      <c r="B24" s="2" t="s">
        <v>15</v>
      </c>
      <c r="C24" s="2" t="s">
        <v>16</v>
      </c>
      <c r="D24" s="2" t="s">
        <v>86</v>
      </c>
      <c r="E24" s="2">
        <v>108</v>
      </c>
      <c r="F24" s="2">
        <v>0</v>
      </c>
      <c r="G24" s="2" t="s">
        <v>87</v>
      </c>
      <c r="H24" s="2" t="s">
        <v>88</v>
      </c>
    </row>
    <row r="25" spans="1:8" ht="15" customHeight="1" x14ac:dyDescent="0.35">
      <c r="A25" s="2" t="s">
        <v>85</v>
      </c>
      <c r="B25" s="2" t="s">
        <v>15</v>
      </c>
      <c r="C25" s="2" t="s">
        <v>20</v>
      </c>
      <c r="D25" s="2" t="s">
        <v>89</v>
      </c>
      <c r="E25" s="2" t="s">
        <v>90</v>
      </c>
      <c r="F25" s="2" t="s">
        <v>91</v>
      </c>
      <c r="G25" s="2">
        <v>0</v>
      </c>
      <c r="H25" s="2" t="s">
        <v>92</v>
      </c>
    </row>
    <row r="26" spans="1:8" ht="15" customHeight="1" x14ac:dyDescent="0.35">
      <c r="A26" s="2" t="s">
        <v>93</v>
      </c>
      <c r="B26" s="2" t="s">
        <v>15</v>
      </c>
      <c r="C26" s="2" t="s">
        <v>20</v>
      </c>
      <c r="D26" s="2" t="s">
        <v>94</v>
      </c>
      <c r="E26" s="2" t="s">
        <v>95</v>
      </c>
      <c r="F26" s="2" t="s">
        <v>96</v>
      </c>
      <c r="G26" s="2">
        <v>0</v>
      </c>
      <c r="H26" s="2" t="s">
        <v>97</v>
      </c>
    </row>
    <row r="27" spans="1:8" ht="15" customHeight="1" x14ac:dyDescent="0.35">
      <c r="A27" s="2" t="s">
        <v>98</v>
      </c>
      <c r="B27" s="2" t="s">
        <v>15</v>
      </c>
      <c r="C27" s="2" t="s">
        <v>16</v>
      </c>
      <c r="D27" s="2" t="s">
        <v>99</v>
      </c>
      <c r="E27" s="2">
        <v>8</v>
      </c>
      <c r="F27" s="2">
        <v>0</v>
      </c>
      <c r="G27" s="2" t="s">
        <v>100</v>
      </c>
      <c r="H27" s="2" t="s">
        <v>101</v>
      </c>
    </row>
    <row r="28" spans="1:8" ht="15" customHeight="1" x14ac:dyDescent="0.35">
      <c r="A28" s="2" t="s">
        <v>102</v>
      </c>
      <c r="B28" s="2" t="s">
        <v>15</v>
      </c>
      <c r="C28" s="2" t="s">
        <v>16</v>
      </c>
      <c r="D28" s="2" t="s">
        <v>103</v>
      </c>
      <c r="E28" s="2">
        <v>87</v>
      </c>
      <c r="F28" s="2">
        <v>0</v>
      </c>
      <c r="G28" s="2" t="s">
        <v>104</v>
      </c>
      <c r="H28" s="2" t="s">
        <v>105</v>
      </c>
    </row>
    <row r="29" spans="1:8" ht="15" customHeight="1" x14ac:dyDescent="0.35">
      <c r="A29" s="2" t="s">
        <v>106</v>
      </c>
      <c r="B29" s="2" t="s">
        <v>15</v>
      </c>
      <c r="C29" s="2" t="s">
        <v>20</v>
      </c>
      <c r="D29" s="2" t="s">
        <v>107</v>
      </c>
      <c r="E29" s="2" t="s">
        <v>108</v>
      </c>
      <c r="F29" s="2" t="s">
        <v>109</v>
      </c>
      <c r="G29" s="2">
        <v>0</v>
      </c>
      <c r="H29" s="2" t="s">
        <v>110</v>
      </c>
    </row>
    <row r="30" spans="1:8" ht="15" customHeight="1" x14ac:dyDescent="0.35">
      <c r="A30" s="2" t="s">
        <v>106</v>
      </c>
      <c r="B30" s="2" t="s">
        <v>15</v>
      </c>
      <c r="C30" s="2" t="s">
        <v>20</v>
      </c>
      <c r="D30" s="2" t="s">
        <v>57</v>
      </c>
      <c r="E30" s="2" t="s">
        <v>111</v>
      </c>
      <c r="F30" s="2" t="s">
        <v>112</v>
      </c>
      <c r="G30" s="2">
        <v>0</v>
      </c>
      <c r="H30" s="2" t="s">
        <v>113</v>
      </c>
    </row>
    <row r="31" spans="1:8" ht="15" customHeight="1" x14ac:dyDescent="0.35">
      <c r="A31" s="2" t="s">
        <v>114</v>
      </c>
      <c r="B31" s="2" t="s">
        <v>15</v>
      </c>
      <c r="C31" s="2" t="s">
        <v>16</v>
      </c>
      <c r="D31" s="2" t="s">
        <v>115</v>
      </c>
      <c r="E31" s="2">
        <v>286</v>
      </c>
      <c r="F31" s="2">
        <v>0</v>
      </c>
      <c r="G31" s="2" t="s">
        <v>116</v>
      </c>
      <c r="H31" s="2" t="s">
        <v>117</v>
      </c>
    </row>
    <row r="32" spans="1:8" ht="15" customHeight="1" x14ac:dyDescent="0.35">
      <c r="A32" s="2" t="s">
        <v>114</v>
      </c>
      <c r="B32" s="2" t="s">
        <v>15</v>
      </c>
      <c r="C32" s="2" t="s">
        <v>16</v>
      </c>
      <c r="D32" s="2" t="s">
        <v>118</v>
      </c>
      <c r="E32" s="2">
        <v>288</v>
      </c>
      <c r="F32" s="2">
        <v>0</v>
      </c>
      <c r="G32" s="2" t="s">
        <v>119</v>
      </c>
      <c r="H32" s="2" t="s">
        <v>120</v>
      </c>
    </row>
    <row r="33" spans="1:8" ht="15" customHeight="1" x14ac:dyDescent="0.35">
      <c r="A33" s="2" t="s">
        <v>114</v>
      </c>
      <c r="B33" s="2" t="s">
        <v>15</v>
      </c>
      <c r="C33" s="2" t="s">
        <v>16</v>
      </c>
      <c r="D33" s="2" t="s">
        <v>121</v>
      </c>
      <c r="E33" s="2">
        <v>290</v>
      </c>
      <c r="F33" s="2">
        <v>0</v>
      </c>
      <c r="G33" s="2" t="s">
        <v>122</v>
      </c>
      <c r="H33" s="2" t="s">
        <v>123</v>
      </c>
    </row>
    <row r="34" spans="1:8" ht="15" customHeight="1" x14ac:dyDescent="0.35">
      <c r="A34" s="2" t="s">
        <v>114</v>
      </c>
      <c r="B34" s="2" t="s">
        <v>15</v>
      </c>
      <c r="C34" s="2" t="s">
        <v>16</v>
      </c>
      <c r="D34" s="2" t="s">
        <v>124</v>
      </c>
      <c r="E34" s="2">
        <v>292</v>
      </c>
      <c r="F34" s="2">
        <v>0</v>
      </c>
      <c r="G34" s="2" t="s">
        <v>125</v>
      </c>
      <c r="H34" s="2" t="s">
        <v>126</v>
      </c>
    </row>
    <row r="35" spans="1:8" ht="15" customHeight="1" x14ac:dyDescent="0.35">
      <c r="A35" s="2" t="s">
        <v>114</v>
      </c>
      <c r="B35" s="2" t="s">
        <v>15</v>
      </c>
      <c r="C35" s="2" t="s">
        <v>16</v>
      </c>
      <c r="D35" s="2" t="s">
        <v>127</v>
      </c>
      <c r="E35" s="2">
        <v>363</v>
      </c>
      <c r="F35" s="2">
        <v>0</v>
      </c>
      <c r="G35" s="2" t="s">
        <v>128</v>
      </c>
      <c r="H35" s="2" t="s">
        <v>129</v>
      </c>
    </row>
    <row r="36" spans="1:8" ht="15" customHeight="1" x14ac:dyDescent="0.35">
      <c r="A36" s="2" t="s">
        <v>114</v>
      </c>
      <c r="B36" s="2" t="s">
        <v>15</v>
      </c>
      <c r="C36" s="2" t="s">
        <v>20</v>
      </c>
      <c r="D36" s="2" t="s">
        <v>130</v>
      </c>
      <c r="E36" s="2" t="s">
        <v>131</v>
      </c>
      <c r="F36" s="2" t="s">
        <v>132</v>
      </c>
      <c r="G36" s="2">
        <v>0</v>
      </c>
      <c r="H36" s="2" t="s">
        <v>133</v>
      </c>
    </row>
    <row r="37" spans="1:8" ht="15" customHeight="1" x14ac:dyDescent="0.4">
      <c r="A37" s="1" t="s">
        <v>134</v>
      </c>
      <c r="B37" s="1" t="s">
        <v>140</v>
      </c>
      <c r="C37" s="1" t="s">
        <v>140</v>
      </c>
      <c r="D37" s="1" t="s">
        <v>140</v>
      </c>
      <c r="E37" s="1" t="s">
        <v>140</v>
      </c>
      <c r="F37" s="1" t="s">
        <v>135</v>
      </c>
      <c r="G37" s="1" t="s">
        <v>136</v>
      </c>
      <c r="H37" s="1" t="s">
        <v>140</v>
      </c>
    </row>
    <row r="38" spans="1:8" ht="15" customHeight="1" x14ac:dyDescent="0.35">
      <c r="A38" s="2" t="s">
        <v>114</v>
      </c>
      <c r="B38" s="2" t="s">
        <v>140</v>
      </c>
      <c r="C38" s="2" t="s">
        <v>140</v>
      </c>
      <c r="D38" s="2" t="s">
        <v>137</v>
      </c>
      <c r="E38" s="2" t="s">
        <v>140</v>
      </c>
      <c r="F38" s="2" t="s">
        <v>138</v>
      </c>
      <c r="G38" s="2">
        <v>0</v>
      </c>
      <c r="H38" s="2" t="s">
        <v>140</v>
      </c>
    </row>
    <row r="39" spans="1:8" ht="15" customHeight="1" x14ac:dyDescent="0.4">
      <c r="A39" s="1" t="s">
        <v>114</v>
      </c>
      <c r="B39" s="1" t="s">
        <v>140</v>
      </c>
      <c r="C39" s="1" t="s">
        <v>140</v>
      </c>
      <c r="D39" s="1" t="s">
        <v>139</v>
      </c>
      <c r="E39" s="1" t="s">
        <v>140</v>
      </c>
      <c r="F39" s="1" t="s">
        <v>140</v>
      </c>
      <c r="G39" s="1" t="s">
        <v>140</v>
      </c>
      <c r="H39" s="1" t="s">
        <v>133</v>
      </c>
    </row>
  </sheetData>
  <mergeCells count="3">
    <mergeCell ref="A1:G1"/>
    <mergeCell ref="A2:G2"/>
    <mergeCell ref="A3:G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كشف العمليات من البنك</vt:lpstr>
      <vt:lpstr>كشف العمليات من البرنامج</vt:lpstr>
      <vt:lpstr>Account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ahmed alsharif</cp:lastModifiedBy>
  <cp:revision>0</cp:revision>
  <dcterms:created xsi:type="dcterms:W3CDTF">2025-02-23T14:49:03Z</dcterms:created>
  <dcterms:modified xsi:type="dcterms:W3CDTF">2025-02-24T08:45:27Z</dcterms:modified>
</cp:coreProperties>
</file>